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451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<sst xmlns="http://schemas.openxmlformats.org/spreadsheetml/2006/main" count="69" uniqueCount="44">
  <si>
    <r>
      <t>單位</t>
    </r>
    <r>
      <rPr>
        <sz val="12"/>
        <rFont val="Courier"/>
        <family val="3"/>
      </rPr>
      <t>:</t>
    </r>
    <r>
      <rPr>
        <sz val="12"/>
        <rFont val="細明體"/>
        <family val="3"/>
      </rPr>
      <t>公尺</t>
    </r>
  </si>
  <si>
    <t>寬未滿</t>
  </si>
  <si>
    <r>
      <t>寬</t>
    </r>
    <r>
      <rPr>
        <sz val="12"/>
        <rFont val="Courier"/>
        <family val="3"/>
      </rPr>
      <t>1.82-</t>
    </r>
  </si>
  <si>
    <r>
      <t>寬</t>
    </r>
    <r>
      <rPr>
        <sz val="12"/>
        <rFont val="Courier"/>
        <family val="3"/>
      </rPr>
      <t>3.64-</t>
    </r>
  </si>
  <si>
    <r>
      <t>寬</t>
    </r>
    <r>
      <rPr>
        <sz val="12"/>
        <rFont val="Courier"/>
        <family val="3"/>
      </rPr>
      <t>5.45-</t>
    </r>
  </si>
  <si>
    <r>
      <t>寬</t>
    </r>
    <r>
      <rPr>
        <sz val="12"/>
        <rFont val="Courier"/>
        <family val="3"/>
      </rPr>
      <t>7.27</t>
    </r>
    <r>
      <rPr>
        <sz val="12"/>
        <rFont val="細明體"/>
        <family val="3"/>
      </rPr>
      <t>公尺</t>
    </r>
  </si>
  <si>
    <t>總計</t>
  </si>
  <si>
    <r>
      <t>1.82</t>
    </r>
    <r>
      <rPr>
        <sz val="12"/>
        <rFont val="細明體"/>
        <family val="3"/>
      </rPr>
      <t>公尺</t>
    </r>
  </si>
  <si>
    <r>
      <t>3.63</t>
    </r>
    <r>
      <rPr>
        <sz val="12"/>
        <rFont val="細明體"/>
        <family val="3"/>
      </rPr>
      <t>公尺</t>
    </r>
  </si>
  <si>
    <r>
      <t>5.44</t>
    </r>
    <r>
      <rPr>
        <sz val="12"/>
        <rFont val="細明體"/>
        <family val="3"/>
      </rPr>
      <t>公尺</t>
    </r>
  </si>
  <si>
    <r>
      <t>7.26</t>
    </r>
    <r>
      <rPr>
        <sz val="12"/>
        <rFont val="細明體"/>
        <family val="3"/>
      </rPr>
      <t>公尺</t>
    </r>
  </si>
  <si>
    <t>以上</t>
  </si>
  <si>
    <t>.</t>
  </si>
  <si>
    <r>
      <t xml:space="preserve">      </t>
    </r>
    <r>
      <rPr>
        <sz val="12"/>
        <rFont val="細明體"/>
        <family val="3"/>
      </rPr>
      <t>一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(1911)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</si>
  <si>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</si>
  <si>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</si>
  <si>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</si>
  <si>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</si>
  <si>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</si>
  <si>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</si>
  <si>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</si>
  <si>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細明體"/>
        <family val="3"/>
      </rPr>
      <t>十一年度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</si>
  <si>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細明體"/>
        <family val="3"/>
      </rPr>
      <t>十二年度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</si>
  <si>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十三年度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</si>
  <si>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十四年度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</si>
  <si>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十五年度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</si>
  <si>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十六年度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</si>
  <si>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十七年度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</si>
  <si>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十八年度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</si>
  <si>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十九年度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</si>
  <si>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二十年度</t>
    </r>
    <r>
      <rPr>
        <sz val="12"/>
        <rFont val="Courier"/>
        <family val="3"/>
      </rPr>
      <t>(1931)</t>
    </r>
  </si>
  <si>
    <r>
      <t xml:space="preserve">    </t>
    </r>
    <r>
      <rPr>
        <sz val="12"/>
        <rFont val="細明體"/>
        <family val="3"/>
      </rPr>
      <t>二十一年度</t>
    </r>
    <r>
      <rPr>
        <sz val="12"/>
        <rFont val="Courier"/>
        <family val="3"/>
      </rPr>
      <t>(1932)</t>
    </r>
  </si>
  <si>
    <r>
      <t xml:space="preserve">    </t>
    </r>
    <r>
      <rPr>
        <sz val="12"/>
        <rFont val="細明體"/>
        <family val="3"/>
      </rPr>
      <t>二十二年度</t>
    </r>
    <r>
      <rPr>
        <sz val="12"/>
        <rFont val="Courier"/>
        <family val="3"/>
      </rPr>
      <t>(1933)</t>
    </r>
  </si>
  <si>
    <r>
      <t xml:space="preserve">    </t>
    </r>
    <r>
      <rPr>
        <sz val="12"/>
        <rFont val="細明體"/>
        <family val="3"/>
      </rPr>
      <t>二十三年度</t>
    </r>
    <r>
      <rPr>
        <sz val="12"/>
        <rFont val="Courier"/>
        <family val="3"/>
      </rPr>
      <t>(1934)</t>
    </r>
  </si>
  <si>
    <r>
      <t xml:space="preserve">    </t>
    </r>
    <r>
      <rPr>
        <sz val="12"/>
        <rFont val="細明體"/>
        <family val="3"/>
      </rPr>
      <t>二十四年度</t>
    </r>
    <r>
      <rPr>
        <sz val="12"/>
        <rFont val="Courier"/>
        <family val="3"/>
      </rPr>
      <t>(1935)</t>
    </r>
  </si>
  <si>
    <r>
      <t xml:space="preserve">    </t>
    </r>
    <r>
      <rPr>
        <sz val="12"/>
        <rFont val="細明體"/>
        <family val="3"/>
      </rPr>
      <t>二十五年度</t>
    </r>
    <r>
      <rPr>
        <sz val="12"/>
        <rFont val="Courier"/>
        <family val="3"/>
      </rPr>
      <t>(1936)</t>
    </r>
  </si>
  <si>
    <r>
      <t xml:space="preserve">    </t>
    </r>
    <r>
      <rPr>
        <sz val="12"/>
        <rFont val="細明體"/>
        <family val="3"/>
      </rPr>
      <t>二十六年度</t>
    </r>
    <r>
      <rPr>
        <sz val="12"/>
        <rFont val="Courier"/>
        <family val="3"/>
      </rPr>
      <t>(1937)</t>
    </r>
  </si>
  <si>
    <r>
      <t xml:space="preserve">    </t>
    </r>
    <r>
      <rPr>
        <sz val="12"/>
        <rFont val="細明體"/>
        <family val="3"/>
      </rPr>
      <t>二十七年度</t>
    </r>
    <r>
      <rPr>
        <sz val="12"/>
        <rFont val="Courier"/>
        <family val="3"/>
      </rPr>
      <t>(1938)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</si>
  <si>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根據前臺灣總督府各年統計書材料編製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</si>
  <si>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451 </t>
    </r>
    <r>
      <rPr>
        <sz val="16"/>
        <rFont val="細明體"/>
        <family val="3"/>
      </rPr>
      <t>歷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新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築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公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路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里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程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</si>
  <si>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(1910)</t>
    </r>
  </si>
  <si>
    <r>
      <t>民國</t>
    </r>
    <r>
      <rPr>
        <sz val="12"/>
        <rFont val="Courier"/>
        <family val="3"/>
      </rPr>
      <t xml:space="preserve">   </t>
    </r>
    <r>
      <rPr>
        <sz val="12"/>
        <rFont val="細明體"/>
        <family val="3"/>
      </rPr>
      <t>元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</si>
  <si>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</si>
  <si>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(1921)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</si>
</sst>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1" xfId="0" applyBorder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2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/>
      <protection/>
    </xf>
    <xf numFmtId="1" fontId="0" fillId="0" borderId="1" xfId="0" applyNumberFormat="1" applyBorder="1" applyAlignment="1" applyProtection="1">
      <alignment/>
      <protection/>
    </xf>
    <xf numFmtId="1" fontId="0" fillId="0" borderId="1" xfId="0" applyNumberFormat="1" applyBorder="1" applyAlignment="1" applyProtection="1">
      <alignment horizontal="right"/>
      <protection/>
    </xf>
    <xf numFmtId="0" fontId="0" fillId="0" borderId="3" xfId="0" applyBorder="1" applyAlignment="1" applyProtection="1">
      <alignment horizontal="left"/>
      <protection/>
    </xf>
    <xf numFmtId="1" fontId="0" fillId="0" borderId="3" xfId="0" applyNumberFormat="1" applyBorder="1" applyAlignment="1" applyProtection="1">
      <alignment/>
      <protection/>
    </xf>
    <xf numFmtId="1" fontId="0" fillId="0" borderId="3" xfId="0" applyNumberForma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1" fontId="0" fillId="0" borderId="2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6"/>
  <sheetViews>
    <sheetView showGridLines="0" tabSelected="1" workbookViewId="0" topLeftCell="A1">
      <selection activeCell="C9" sqref="C9"/>
    </sheetView>
  </sheetViews>
  <sheetFormatPr defaultColWidth="12.796875" defaultRowHeight="15"/>
  <cols>
    <col min="1" max="1" width="21.796875" style="0" customWidth="1"/>
  </cols>
  <sheetData>
    <row r="1" spans="1:7" ht="21">
      <c r="A1" s="3" t="s">
        <v>39</v>
      </c>
      <c r="B1" s="3"/>
      <c r="C1" s="3"/>
      <c r="D1" s="3"/>
      <c r="E1" s="3"/>
      <c r="F1" s="3"/>
      <c r="G1" s="3"/>
    </row>
    <row r="3" spans="1:7" ht="16.5">
      <c r="A3" s="2" t="s">
        <v>0</v>
      </c>
      <c r="B3" s="2"/>
      <c r="C3" s="2"/>
      <c r="D3" s="2"/>
      <c r="E3" s="2"/>
      <c r="F3" s="2"/>
      <c r="G3" s="2"/>
    </row>
    <row r="5" spans="1:7" ht="16.5">
      <c r="A5" s="4"/>
      <c r="B5" s="4"/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16.5">
      <c r="A6" s="6"/>
      <c r="B6" s="7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7" t="s">
        <v>11</v>
      </c>
    </row>
    <row r="7" spans="1:7" ht="16.5">
      <c r="A7" s="9" t="s">
        <v>40</v>
      </c>
      <c r="B7" s="10">
        <f aca="true" t="shared" si="0" ref="B7:B35">SUM(C7:G7)</f>
        <v>38013</v>
      </c>
      <c r="C7" s="11" t="s">
        <v>12</v>
      </c>
      <c r="D7" s="10">
        <v>23786</v>
      </c>
      <c r="E7" s="10">
        <v>6320</v>
      </c>
      <c r="F7" s="10">
        <v>2509</v>
      </c>
      <c r="G7" s="10">
        <v>5398</v>
      </c>
    </row>
    <row r="8" spans="1:7" ht="16.5">
      <c r="A8" s="12" t="s">
        <v>13</v>
      </c>
      <c r="B8" s="13">
        <f t="shared" si="0"/>
        <v>14933</v>
      </c>
      <c r="C8" s="14" t="s">
        <v>12</v>
      </c>
      <c r="D8" s="13">
        <v>7</v>
      </c>
      <c r="E8" s="13">
        <v>14766</v>
      </c>
      <c r="F8" s="14" t="s">
        <v>12</v>
      </c>
      <c r="G8" s="13">
        <v>160</v>
      </c>
    </row>
    <row r="9" spans="1:7" ht="16.5">
      <c r="A9" s="15" t="s">
        <v>41</v>
      </c>
      <c r="B9" s="13">
        <f t="shared" si="0"/>
        <v>60400</v>
      </c>
      <c r="C9" s="13">
        <v>6000</v>
      </c>
      <c r="D9" s="13">
        <v>20909</v>
      </c>
      <c r="E9" s="13">
        <v>23931</v>
      </c>
      <c r="F9" s="13">
        <v>3327</v>
      </c>
      <c r="G9" s="13">
        <v>6233</v>
      </c>
    </row>
    <row r="10" spans="1:7" ht="16.5">
      <c r="A10" s="12" t="s">
        <v>14</v>
      </c>
      <c r="B10" s="13">
        <f t="shared" si="0"/>
        <v>68320</v>
      </c>
      <c r="C10" s="14" t="s">
        <v>12</v>
      </c>
      <c r="D10" s="13">
        <v>59073</v>
      </c>
      <c r="E10" s="14" t="s">
        <v>12</v>
      </c>
      <c r="F10" s="13">
        <v>687</v>
      </c>
      <c r="G10" s="13">
        <v>8560</v>
      </c>
    </row>
    <row r="11" spans="1:7" ht="16.5">
      <c r="A11" s="12" t="s">
        <v>15</v>
      </c>
      <c r="B11" s="13">
        <f t="shared" si="0"/>
        <v>31387</v>
      </c>
      <c r="C11" s="13">
        <v>18273</v>
      </c>
      <c r="D11" s="14" t="s">
        <v>12</v>
      </c>
      <c r="E11" s="13">
        <v>6405</v>
      </c>
      <c r="F11" s="13">
        <v>391</v>
      </c>
      <c r="G11" s="13">
        <v>6318</v>
      </c>
    </row>
    <row r="12" spans="1:7" ht="16.5">
      <c r="A12" s="12" t="s">
        <v>16</v>
      </c>
      <c r="B12" s="13">
        <f t="shared" si="0"/>
        <v>70222</v>
      </c>
      <c r="C12" s="14" t="s">
        <v>12</v>
      </c>
      <c r="D12" s="13">
        <v>17264</v>
      </c>
      <c r="E12" s="13">
        <v>27584</v>
      </c>
      <c r="F12" s="13">
        <v>11494</v>
      </c>
      <c r="G12" s="13">
        <v>13880</v>
      </c>
    </row>
    <row r="13" spans="1:7" ht="16.5">
      <c r="A13" s="12" t="s">
        <v>17</v>
      </c>
      <c r="B13" s="13">
        <f t="shared" si="0"/>
        <v>42311</v>
      </c>
      <c r="C13" s="14" t="s">
        <v>12</v>
      </c>
      <c r="D13" s="13">
        <v>188</v>
      </c>
      <c r="E13" s="13">
        <v>27667</v>
      </c>
      <c r="F13" s="13">
        <v>427</v>
      </c>
      <c r="G13" s="13">
        <v>14029</v>
      </c>
    </row>
    <row r="14" spans="1:7" ht="16.5">
      <c r="A14" s="12" t="s">
        <v>18</v>
      </c>
      <c r="B14" s="13">
        <f t="shared" si="0"/>
        <v>23278</v>
      </c>
      <c r="C14" s="14" t="s">
        <v>12</v>
      </c>
      <c r="D14" s="14" t="s">
        <v>12</v>
      </c>
      <c r="E14" s="13">
        <v>17625</v>
      </c>
      <c r="F14" s="14" t="s">
        <v>12</v>
      </c>
      <c r="G14" s="13">
        <v>5653</v>
      </c>
    </row>
    <row r="15" spans="1:7" ht="16.5">
      <c r="A15" s="12" t="s">
        <v>19</v>
      </c>
      <c r="B15" s="13">
        <f t="shared" si="0"/>
        <v>68587</v>
      </c>
      <c r="C15" s="14" t="s">
        <v>12</v>
      </c>
      <c r="D15" s="13">
        <v>5384</v>
      </c>
      <c r="E15" s="13">
        <v>57774</v>
      </c>
      <c r="F15" s="14" t="s">
        <v>12</v>
      </c>
      <c r="G15" s="13">
        <v>5429</v>
      </c>
    </row>
    <row r="16" spans="1:7" ht="16.5">
      <c r="A16" s="12" t="s">
        <v>20</v>
      </c>
      <c r="B16" s="13">
        <f t="shared" si="0"/>
        <v>41893</v>
      </c>
      <c r="C16" s="14" t="s">
        <v>12</v>
      </c>
      <c r="D16" s="13">
        <v>217</v>
      </c>
      <c r="E16" s="13">
        <v>36196</v>
      </c>
      <c r="F16" s="14" t="s">
        <v>12</v>
      </c>
      <c r="G16" s="13">
        <v>5480</v>
      </c>
    </row>
    <row r="17" spans="1:7" ht="16.5">
      <c r="A17" s="12" t="s">
        <v>42</v>
      </c>
      <c r="B17" s="13">
        <f t="shared" si="0"/>
        <v>59233</v>
      </c>
      <c r="C17" s="14" t="s">
        <v>12</v>
      </c>
      <c r="D17" s="14" t="s">
        <v>12</v>
      </c>
      <c r="E17" s="13">
        <v>39869</v>
      </c>
      <c r="F17" s="14" t="s">
        <v>12</v>
      </c>
      <c r="G17" s="13">
        <v>19364</v>
      </c>
    </row>
    <row r="18" spans="1:7" ht="16.5">
      <c r="A18" s="12" t="s">
        <v>43</v>
      </c>
      <c r="B18" s="13">
        <f t="shared" si="0"/>
        <v>40820</v>
      </c>
      <c r="C18" s="13">
        <v>3302</v>
      </c>
      <c r="D18" s="13">
        <v>984</v>
      </c>
      <c r="E18" s="13">
        <v>15996</v>
      </c>
      <c r="F18" s="13">
        <v>513</v>
      </c>
      <c r="G18" s="13">
        <v>20025</v>
      </c>
    </row>
    <row r="19" spans="1:7" ht="16.5">
      <c r="A19" s="12" t="s">
        <v>21</v>
      </c>
      <c r="B19" s="13">
        <f t="shared" si="0"/>
        <v>39973</v>
      </c>
      <c r="C19" s="14" t="s">
        <v>12</v>
      </c>
      <c r="D19" s="13">
        <v>5358</v>
      </c>
      <c r="E19" s="13">
        <v>20815</v>
      </c>
      <c r="F19" s="13">
        <v>10529</v>
      </c>
      <c r="G19" s="13">
        <v>3271</v>
      </c>
    </row>
    <row r="20" spans="1:7" ht="16.5">
      <c r="A20" s="12" t="s">
        <v>22</v>
      </c>
      <c r="B20" s="13">
        <f t="shared" si="0"/>
        <v>3156</v>
      </c>
      <c r="C20" s="13">
        <v>9</v>
      </c>
      <c r="D20" s="13">
        <v>11</v>
      </c>
      <c r="E20" s="13">
        <v>2396</v>
      </c>
      <c r="F20" s="13">
        <v>13</v>
      </c>
      <c r="G20" s="13">
        <v>727</v>
      </c>
    </row>
    <row r="21" spans="1:7" ht="16.5">
      <c r="A21" s="12" t="s">
        <v>23</v>
      </c>
      <c r="B21" s="13">
        <f t="shared" si="0"/>
        <v>5231</v>
      </c>
      <c r="C21" s="13">
        <v>40</v>
      </c>
      <c r="D21" s="14" t="s">
        <v>12</v>
      </c>
      <c r="E21" s="13">
        <v>1609</v>
      </c>
      <c r="F21" s="13">
        <v>182</v>
      </c>
      <c r="G21" s="13">
        <v>3400</v>
      </c>
    </row>
    <row r="22" spans="1:7" ht="16.5">
      <c r="A22" s="12" t="s">
        <v>24</v>
      </c>
      <c r="B22" s="13">
        <f t="shared" si="0"/>
        <v>7804</v>
      </c>
      <c r="C22" s="14" t="s">
        <v>12</v>
      </c>
      <c r="D22" s="14" t="s">
        <v>12</v>
      </c>
      <c r="E22" s="13">
        <v>4969</v>
      </c>
      <c r="F22" s="14" t="s">
        <v>12</v>
      </c>
      <c r="G22" s="13">
        <v>2835</v>
      </c>
    </row>
    <row r="23" spans="1:7" ht="16.5">
      <c r="A23" s="12" t="s">
        <v>25</v>
      </c>
      <c r="B23" s="13">
        <f t="shared" si="0"/>
        <v>12216</v>
      </c>
      <c r="C23" s="14" t="s">
        <v>12</v>
      </c>
      <c r="D23" s="13">
        <v>151</v>
      </c>
      <c r="E23" s="13">
        <v>1038</v>
      </c>
      <c r="F23" s="13">
        <v>10502</v>
      </c>
      <c r="G23" s="13">
        <v>525</v>
      </c>
    </row>
    <row r="24" spans="1:7" ht="16.5">
      <c r="A24" s="12" t="s">
        <v>26</v>
      </c>
      <c r="B24" s="13">
        <f t="shared" si="0"/>
        <v>39645</v>
      </c>
      <c r="C24" s="13">
        <v>145</v>
      </c>
      <c r="D24" s="13">
        <v>6940</v>
      </c>
      <c r="E24" s="13">
        <v>19618</v>
      </c>
      <c r="F24" s="13">
        <v>10909</v>
      </c>
      <c r="G24" s="13">
        <v>2033</v>
      </c>
    </row>
    <row r="25" spans="1:7" ht="16.5">
      <c r="A25" s="12" t="s">
        <v>27</v>
      </c>
      <c r="B25" s="13">
        <f t="shared" si="0"/>
        <v>34456</v>
      </c>
      <c r="C25" s="13">
        <v>145</v>
      </c>
      <c r="D25" s="13">
        <v>4945</v>
      </c>
      <c r="E25" s="13">
        <v>17431</v>
      </c>
      <c r="F25" s="13">
        <v>6230</v>
      </c>
      <c r="G25" s="13">
        <v>5705</v>
      </c>
    </row>
    <row r="26" spans="1:7" ht="16.5">
      <c r="A26" s="12" t="s">
        <v>28</v>
      </c>
      <c r="B26" s="13">
        <f t="shared" si="0"/>
        <v>42724</v>
      </c>
      <c r="C26" s="14" t="s">
        <v>12</v>
      </c>
      <c r="D26" s="13">
        <v>8764</v>
      </c>
      <c r="E26" s="13">
        <v>10340</v>
      </c>
      <c r="F26" s="13">
        <v>10942</v>
      </c>
      <c r="G26" s="13">
        <v>12678</v>
      </c>
    </row>
    <row r="27" spans="1:7" ht="16.5">
      <c r="A27" s="12" t="s">
        <v>29</v>
      </c>
      <c r="B27" s="13">
        <f t="shared" si="0"/>
        <v>42731</v>
      </c>
      <c r="C27" s="14" t="s">
        <v>12</v>
      </c>
      <c r="D27" s="13">
        <v>2546</v>
      </c>
      <c r="E27" s="13">
        <v>4496</v>
      </c>
      <c r="F27" s="13">
        <v>12067</v>
      </c>
      <c r="G27" s="13">
        <v>23622</v>
      </c>
    </row>
    <row r="28" spans="1:7" ht="16.5">
      <c r="A28" s="12" t="s">
        <v>30</v>
      </c>
      <c r="B28" s="13">
        <f t="shared" si="0"/>
        <v>36158</v>
      </c>
      <c r="C28" s="13">
        <v>8946</v>
      </c>
      <c r="D28" s="13">
        <v>5578</v>
      </c>
      <c r="E28" s="13">
        <v>1536</v>
      </c>
      <c r="F28" s="13">
        <v>10438</v>
      </c>
      <c r="G28" s="13">
        <v>9660</v>
      </c>
    </row>
    <row r="29" spans="1:7" ht="16.5">
      <c r="A29" s="12" t="s">
        <v>31</v>
      </c>
      <c r="B29" s="13">
        <f t="shared" si="0"/>
        <v>75127</v>
      </c>
      <c r="C29" s="13">
        <v>19900</v>
      </c>
      <c r="D29" s="13">
        <v>11420</v>
      </c>
      <c r="E29" s="13">
        <v>18920</v>
      </c>
      <c r="F29" s="13">
        <v>9427</v>
      </c>
      <c r="G29" s="13">
        <v>15460</v>
      </c>
    </row>
    <row r="30" spans="1:7" ht="16.5">
      <c r="A30" s="12" t="s">
        <v>32</v>
      </c>
      <c r="B30" s="13">
        <f t="shared" si="0"/>
        <v>487832</v>
      </c>
      <c r="C30" s="13">
        <v>29907</v>
      </c>
      <c r="D30" s="13">
        <v>6331</v>
      </c>
      <c r="E30" s="13">
        <v>16136</v>
      </c>
      <c r="F30" s="13">
        <v>97293</v>
      </c>
      <c r="G30" s="13">
        <v>338165</v>
      </c>
    </row>
    <row r="31" spans="1:7" ht="16.5">
      <c r="A31" s="12" t="s">
        <v>33</v>
      </c>
      <c r="B31" s="13">
        <f t="shared" si="0"/>
        <v>98333</v>
      </c>
      <c r="C31" s="13">
        <v>3782</v>
      </c>
      <c r="D31" s="13">
        <v>5705</v>
      </c>
      <c r="E31" s="13">
        <v>10146</v>
      </c>
      <c r="F31" s="13">
        <v>11509</v>
      </c>
      <c r="G31" s="13">
        <v>67191</v>
      </c>
    </row>
    <row r="32" spans="1:7" ht="16.5">
      <c r="A32" s="12" t="s">
        <v>34</v>
      </c>
      <c r="B32" s="13">
        <f t="shared" si="0"/>
        <v>85189</v>
      </c>
      <c r="C32" s="13">
        <v>20509</v>
      </c>
      <c r="D32" s="13">
        <v>1896</v>
      </c>
      <c r="E32" s="13">
        <v>12531</v>
      </c>
      <c r="F32" s="13">
        <v>11618</v>
      </c>
      <c r="G32" s="13">
        <v>38635</v>
      </c>
    </row>
    <row r="33" spans="1:7" ht="16.5">
      <c r="A33" s="12" t="s">
        <v>35</v>
      </c>
      <c r="B33" s="13">
        <f t="shared" si="0"/>
        <v>187091</v>
      </c>
      <c r="C33" s="13">
        <v>3171</v>
      </c>
      <c r="D33" s="13">
        <v>1818</v>
      </c>
      <c r="E33" s="13">
        <v>29626</v>
      </c>
      <c r="F33" s="13">
        <v>49762</v>
      </c>
      <c r="G33" s="13">
        <v>102714</v>
      </c>
    </row>
    <row r="34" spans="1:7" ht="16.5">
      <c r="A34" s="12" t="s">
        <v>36</v>
      </c>
      <c r="B34" s="13">
        <f t="shared" si="0"/>
        <v>127127</v>
      </c>
      <c r="C34" s="13">
        <v>236</v>
      </c>
      <c r="D34" s="13">
        <v>8833</v>
      </c>
      <c r="E34" s="13">
        <v>14605</v>
      </c>
      <c r="F34" s="13">
        <v>26709</v>
      </c>
      <c r="G34" s="13">
        <v>76744</v>
      </c>
    </row>
    <row r="35" spans="1:7" ht="16.5">
      <c r="A35" s="16" t="s">
        <v>37</v>
      </c>
      <c r="B35" s="17">
        <f t="shared" si="0"/>
        <v>264909</v>
      </c>
      <c r="C35" s="17">
        <v>87</v>
      </c>
      <c r="D35" s="17">
        <v>8845</v>
      </c>
      <c r="E35" s="17">
        <v>15178</v>
      </c>
      <c r="F35" s="17">
        <v>87444</v>
      </c>
      <c r="G35" s="17">
        <v>153355</v>
      </c>
    </row>
    <row r="36" ht="16.5">
      <c r="A36" s="1" t="s">
        <v>38</v>
      </c>
    </row>
  </sheetData>
  <mergeCells count="2">
    <mergeCell ref="A1:G1"/>
    <mergeCell ref="A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1998-07-18T17:07:30Z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