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46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<sst xmlns="http://schemas.openxmlformats.org/spreadsheetml/2006/main" count="65" uniqueCount="53">
  <si>
    <t>營業里程</t>
  </si>
  <si>
    <t>車輛數</t>
  </si>
  <si>
    <t>乘客人數</t>
  </si>
  <si>
    <t>貨運重量</t>
  </si>
  <si>
    <t>收</t>
  </si>
  <si>
    <t>入</t>
  </si>
  <si>
    <r>
      <t>(</t>
    </r>
    <r>
      <rPr>
        <sz val="12"/>
        <rFont val="細明體"/>
        <family val="3"/>
      </rPr>
      <t>臺幣元</t>
    </r>
    <r>
      <rPr>
        <sz val="12"/>
        <rFont val="Courier"/>
        <family val="3"/>
      </rPr>
      <t>)</t>
    </r>
  </si>
  <si>
    <r>
      <t>(</t>
    </r>
    <r>
      <rPr>
        <sz val="12"/>
        <rFont val="細明體"/>
        <family val="3"/>
      </rPr>
      <t>公里</t>
    </r>
    <r>
      <rPr>
        <sz val="12"/>
        <rFont val="Courier"/>
        <family val="3"/>
      </rPr>
      <t>)</t>
    </r>
  </si>
  <si>
    <r>
      <t>(</t>
    </r>
    <r>
      <rPr>
        <sz val="12"/>
        <rFont val="細明體"/>
        <family val="3"/>
      </rPr>
      <t>公斤</t>
    </r>
    <r>
      <rPr>
        <sz val="12"/>
        <rFont val="Courier"/>
        <family val="3"/>
      </rPr>
      <t>)</t>
    </r>
  </si>
  <si>
    <t>共計</t>
  </si>
  <si>
    <t>旅客</t>
  </si>
  <si>
    <t>貨物</t>
  </si>
  <si>
    <t>.</t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</si>
  <si>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</si>
  <si>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</si>
  <si>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</si>
  <si>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</si>
  <si>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(1914)</t>
    </r>
  </si>
  <si>
    <t>(2) 957798</t>
  </si>
  <si>
    <r>
      <t xml:space="preserve"> 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</si>
  <si>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</si>
  <si>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</si>
  <si>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(1918)</t>
    </r>
  </si>
  <si>
    <t>(2)1648944</t>
  </si>
  <si>
    <r>
      <t xml:space="preserve">     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</si>
  <si>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(1920)</t>
    </r>
  </si>
  <si>
    <t>(2)2284713</t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</si>
  <si>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</si>
  <si>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</si>
  <si>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</si>
  <si>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</si>
  <si>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</si>
  <si>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</si>
  <si>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</si>
  <si>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</si>
  <si>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</si>
  <si>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</si>
  <si>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</si>
  <si>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細明體"/>
        <family val="3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</si>
  <si>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細明體"/>
        <family val="3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</si>
  <si>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細明體"/>
        <family val="3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</si>
  <si>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細明體"/>
        <family val="3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</si>
  <si>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細明體"/>
        <family val="3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</si>
  <si>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細明體"/>
        <family val="3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</si>
  <si>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細明體"/>
        <family val="3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</si>
  <si>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細明體"/>
        <family val="3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</si>
  <si>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細明體"/>
        <family val="3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</si>
  <si>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</si>
  <si>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細明體"/>
        <family val="3"/>
      </rPr>
      <t>三十一年</t>
    </r>
    <r>
      <rPr>
        <sz val="12"/>
        <rFont val="Courier"/>
        <family val="3"/>
      </rPr>
      <t>(1942)</t>
    </r>
  </si>
  <si>
    <r>
      <t>附註</t>
    </r>
    <r>
      <rPr>
        <sz val="12"/>
        <rFont val="Courier"/>
        <family val="3"/>
      </rPr>
      <t>:(1)</t>
    </r>
    <r>
      <rPr>
        <sz val="12"/>
        <rFont val="細明體"/>
        <family val="3"/>
      </rPr>
      <t>本表所謂軌道</t>
    </r>
    <r>
      <rPr>
        <sz val="12"/>
        <rFont val="Courier"/>
        <family val="3"/>
      </rPr>
      <t>,</t>
    </r>
    <r>
      <rPr>
        <sz val="12"/>
        <rFont val="細明體"/>
        <family val="3"/>
      </rPr>
      <t>即我國之輕便鐵道</t>
    </r>
    <r>
      <rPr>
        <sz val="12"/>
        <rFont val="Courier"/>
        <family val="3"/>
      </rPr>
      <t>. (2)</t>
    </r>
    <r>
      <rPr>
        <sz val="12"/>
        <rFont val="細明體"/>
        <family val="3"/>
      </rPr>
      <t>原本以小數進位關係</t>
    </r>
    <r>
      <rPr>
        <sz val="12"/>
        <rFont val="Courier"/>
        <family val="3"/>
      </rPr>
      <t>,</t>
    </r>
    <r>
      <rPr>
        <sz val="12"/>
        <rFont val="細明體"/>
        <family val="3"/>
      </rPr>
      <t>總數與細數尾數不符</t>
    </r>
    <r>
      <rPr>
        <sz val="12"/>
        <rFont val="Courier"/>
        <family val="3"/>
      </rPr>
      <t>,</t>
    </r>
    <r>
      <rPr>
        <sz val="12"/>
        <rFont val="細明體"/>
        <family val="3"/>
      </rPr>
      <t>無法修改</t>
    </r>
    <r>
      <rPr>
        <sz val="12"/>
        <rFont val="Courier"/>
        <family val="3"/>
      </rPr>
      <t>,</t>
    </r>
    <r>
      <rPr>
        <sz val="12"/>
        <rFont val="細明體"/>
        <family val="3"/>
      </rPr>
      <t>姑仍其舊</t>
    </r>
    <r>
      <rPr>
        <sz val="12"/>
        <rFont val="Courier"/>
        <family val="3"/>
      </rPr>
      <t xml:space="preserve">. 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</si>
  <si>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根據前臺灣總督府交通局鐵道第四十四年報材料編製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</si>
  <si>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446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私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設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軌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道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概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況</t>
    </r>
    <r>
      <rPr>
        <sz val="16"/>
        <rFont val="Courier"/>
        <family val="3"/>
      </rPr>
      <t>(1)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</si>
  <si>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</t>
    </r>
    <r>
      <rPr>
        <sz val="12"/>
        <rFont val="Courier"/>
        <family val="3"/>
      </rPr>
      <t>(1909)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</si>
</sst>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6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1" fontId="0" fillId="0" borderId="0" xfId="0" applyAlignment="1">
      <alignment/>
    </xf>
    <xf numFmtId="1" fontId="2" fillId="0" borderId="0" xfId="0" applyFont="1" applyAlignment="1" applyProtection="1">
      <alignment horizontal="left"/>
      <protection/>
    </xf>
    <xf numFmtId="1" fontId="4" fillId="0" borderId="0" xfId="0" applyFont="1" applyAlignment="1" applyProtection="1">
      <alignment horizontal="center"/>
      <protection/>
    </xf>
    <xf numFmtId="1" fontId="0" fillId="0" borderId="1" xfId="0" applyBorder="1" applyAlignment="1">
      <alignment/>
    </xf>
    <xf numFmtId="1" fontId="2" fillId="0" borderId="1" xfId="0" applyFont="1" applyBorder="1" applyAlignment="1" applyProtection="1">
      <alignment horizontal="center"/>
      <protection/>
    </xf>
    <xf numFmtId="1" fontId="0" fillId="0" borderId="2" xfId="0" applyBorder="1" applyAlignment="1">
      <alignment/>
    </xf>
    <xf numFmtId="1" fontId="0" fillId="0" borderId="2" xfId="0" applyBorder="1" applyAlignment="1" applyProtection="1">
      <alignment horizontal="center"/>
      <protection/>
    </xf>
    <xf numFmtId="1" fontId="2" fillId="0" borderId="3" xfId="0" applyFont="1" applyBorder="1" applyAlignment="1" applyProtection="1">
      <alignment horizontal="center"/>
      <protection/>
    </xf>
    <xf numFmtId="1" fontId="2" fillId="0" borderId="4" xfId="0" applyFont="1" applyBorder="1" applyAlignment="1" applyProtection="1">
      <alignment horizontal="center"/>
      <protection/>
    </xf>
    <xf numFmtId="1" fontId="2" fillId="0" borderId="5" xfId="0" applyFont="1" applyBorder="1" applyAlignment="1" applyProtection="1">
      <alignment horizontal="center"/>
      <protection/>
    </xf>
    <xf numFmtId="1" fontId="0" fillId="0" borderId="6" xfId="0" applyBorder="1" applyAlignment="1" applyProtection="1">
      <alignment horizontal="center"/>
      <protection/>
    </xf>
    <xf numFmtId="1" fontId="2" fillId="0" borderId="1" xfId="0" applyFont="1" applyBorder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1" fontId="0" fillId="0" borderId="1" xfId="0" applyNumberFormat="1" applyBorder="1" applyAlignment="1" applyProtection="1">
      <alignment horizontal="right"/>
      <protection/>
    </xf>
    <xf numFmtId="1" fontId="0" fillId="0" borderId="7" xfId="0" applyBorder="1" applyAlignment="1" applyProtection="1">
      <alignment horizontal="left"/>
      <protection/>
    </xf>
    <xf numFmtId="176" fontId="0" fillId="0" borderId="7" xfId="0" applyNumberFormat="1" applyBorder="1" applyAlignment="1" applyProtection="1">
      <alignment/>
      <protection/>
    </xf>
    <xf numFmtId="1" fontId="0" fillId="0" borderId="7" xfId="0" applyNumberFormat="1" applyBorder="1" applyAlignment="1" applyProtection="1">
      <alignment/>
      <protection/>
    </xf>
    <xf numFmtId="1" fontId="0" fillId="0" borderId="7" xfId="0" applyNumberFormat="1" applyBorder="1" applyAlignment="1" applyProtection="1">
      <alignment horizontal="right"/>
      <protection/>
    </xf>
    <xf numFmtId="1" fontId="2" fillId="0" borderId="7" xfId="0" applyFont="1" applyBorder="1" applyAlignment="1" applyProtection="1">
      <alignment horizontal="left"/>
      <protection/>
    </xf>
    <xf numFmtId="1" fontId="0" fillId="0" borderId="7" xfId="0" applyNumberFormat="1" applyBorder="1" applyAlignment="1" applyProtection="1">
      <alignment horizontal="left"/>
      <protection/>
    </xf>
    <xf numFmtId="1" fontId="0" fillId="0" borderId="2" xfId="0" applyBorder="1" applyAlignment="1" applyProtection="1">
      <alignment horizontal="left"/>
      <protection/>
    </xf>
    <xf numFmtId="176" fontId="0" fillId="0" borderId="2" xfId="0" applyNumberFormat="1" applyBorder="1" applyAlignment="1" applyProtection="1">
      <alignment/>
      <protection/>
    </xf>
    <xf numFmtId="1" fontId="0" fillId="0" borderId="2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42"/>
  <sheetViews>
    <sheetView showGridLines="0" tabSelected="1" workbookViewId="0" topLeftCell="A26">
      <selection activeCell="A41" sqref="A41"/>
    </sheetView>
  </sheetViews>
  <sheetFormatPr defaultColWidth="10.796875" defaultRowHeight="15"/>
  <cols>
    <col min="1" max="1" width="23.796875" style="0" customWidth="1"/>
    <col min="6" max="6" width="11.796875" style="0" customWidth="1"/>
  </cols>
  <sheetData>
    <row r="1" spans="1:8" ht="21">
      <c r="A1" s="2" t="s">
        <v>51</v>
      </c>
      <c r="B1" s="2"/>
      <c r="C1" s="2"/>
      <c r="D1" s="2"/>
      <c r="E1" s="2"/>
      <c r="F1" s="2"/>
      <c r="G1" s="2"/>
      <c r="H1" s="2"/>
    </row>
    <row r="5" spans="1:8" ht="16.5">
      <c r="A5" s="3"/>
      <c r="B5" s="4" t="s">
        <v>0</v>
      </c>
      <c r="C5" s="4" t="s">
        <v>1</v>
      </c>
      <c r="D5" s="4" t="s">
        <v>2</v>
      </c>
      <c r="E5" s="4" t="s">
        <v>3</v>
      </c>
      <c r="F5" s="8" t="s">
        <v>4</v>
      </c>
      <c r="G5" s="9" t="s">
        <v>5</v>
      </c>
      <c r="H5" s="10" t="s">
        <v>6</v>
      </c>
    </row>
    <row r="6" spans="1:8" ht="16.5">
      <c r="A6" s="5"/>
      <c r="B6" s="6" t="s">
        <v>7</v>
      </c>
      <c r="C6" s="5"/>
      <c r="D6" s="5"/>
      <c r="E6" s="6" t="s">
        <v>8</v>
      </c>
      <c r="F6" s="7" t="s">
        <v>9</v>
      </c>
      <c r="G6" s="7" t="s">
        <v>10</v>
      </c>
      <c r="H6" s="7" t="s">
        <v>11</v>
      </c>
    </row>
    <row r="7" spans="1:8" ht="16.5">
      <c r="A7" s="11" t="s">
        <v>52</v>
      </c>
      <c r="B7" s="12">
        <v>267.4</v>
      </c>
      <c r="C7" s="13">
        <v>1902</v>
      </c>
      <c r="D7" s="14" t="s">
        <v>12</v>
      </c>
      <c r="E7" s="14" t="s">
        <v>12</v>
      </c>
      <c r="F7" s="14" t="s">
        <v>12</v>
      </c>
      <c r="G7" s="14" t="s">
        <v>12</v>
      </c>
      <c r="H7" s="14" t="s">
        <v>12</v>
      </c>
    </row>
    <row r="8" spans="1:8" ht="16.5">
      <c r="A8" s="15" t="s">
        <v>13</v>
      </c>
      <c r="B8" s="16">
        <v>281.1</v>
      </c>
      <c r="C8" s="17">
        <v>2056</v>
      </c>
      <c r="D8" s="18" t="s">
        <v>12</v>
      </c>
      <c r="E8" s="18" t="s">
        <v>12</v>
      </c>
      <c r="F8" s="17">
        <v>333929</v>
      </c>
      <c r="G8" s="18" t="s">
        <v>12</v>
      </c>
      <c r="H8" s="18" t="s">
        <v>12</v>
      </c>
    </row>
    <row r="9" spans="1:8" ht="16.5">
      <c r="A9" s="15" t="s">
        <v>14</v>
      </c>
      <c r="B9" s="16">
        <v>387.1</v>
      </c>
      <c r="C9" s="17">
        <v>2635</v>
      </c>
      <c r="D9" s="18" t="s">
        <v>12</v>
      </c>
      <c r="E9" s="18" t="s">
        <v>12</v>
      </c>
      <c r="F9" s="17">
        <v>368470</v>
      </c>
      <c r="G9" s="18" t="s">
        <v>12</v>
      </c>
      <c r="H9" s="18" t="s">
        <v>12</v>
      </c>
    </row>
    <row r="10" spans="1:8" ht="16.5">
      <c r="A10" s="19" t="s">
        <v>15</v>
      </c>
      <c r="B10" s="16">
        <v>613.8</v>
      </c>
      <c r="C10" s="17">
        <v>3188</v>
      </c>
      <c r="D10" s="17">
        <v>2052756</v>
      </c>
      <c r="E10" s="17">
        <v>144402859</v>
      </c>
      <c r="F10" s="17">
        <f>G10+H10</f>
        <v>533378</v>
      </c>
      <c r="G10" s="17">
        <v>288493</v>
      </c>
      <c r="H10" s="17">
        <v>244885</v>
      </c>
    </row>
    <row r="11" spans="1:8" ht="16.5">
      <c r="A11" s="15" t="s">
        <v>16</v>
      </c>
      <c r="B11" s="16">
        <v>782</v>
      </c>
      <c r="C11" s="17">
        <v>4076</v>
      </c>
      <c r="D11" s="17">
        <v>3179246</v>
      </c>
      <c r="E11" s="17">
        <v>224807981</v>
      </c>
      <c r="F11" s="17">
        <f>G11+H11</f>
        <v>878573</v>
      </c>
      <c r="G11" s="17">
        <v>486130</v>
      </c>
      <c r="H11" s="17">
        <v>392443</v>
      </c>
    </row>
    <row r="12" spans="1:8" ht="16.5">
      <c r="A12" s="15" t="s">
        <v>17</v>
      </c>
      <c r="B12" s="16">
        <v>1023.6</v>
      </c>
      <c r="C12" s="17">
        <v>4811</v>
      </c>
      <c r="D12" s="17">
        <v>3691757</v>
      </c>
      <c r="E12" s="17">
        <v>219091970</v>
      </c>
      <c r="F12" s="20" t="s">
        <v>18</v>
      </c>
      <c r="G12" s="17">
        <v>547801</v>
      </c>
      <c r="H12" s="17">
        <v>409998</v>
      </c>
    </row>
    <row r="13" spans="1:8" ht="16.5">
      <c r="A13" s="15" t="s">
        <v>19</v>
      </c>
      <c r="B13" s="16">
        <v>1604.2</v>
      </c>
      <c r="C13" s="17">
        <v>5362</v>
      </c>
      <c r="D13" s="17">
        <v>3845551</v>
      </c>
      <c r="E13" s="17">
        <v>306823031</v>
      </c>
      <c r="F13" s="17">
        <f>G13+H13</f>
        <v>1104745</v>
      </c>
      <c r="G13" s="17">
        <v>572969</v>
      </c>
      <c r="H13" s="17">
        <v>531776</v>
      </c>
    </row>
    <row r="14" spans="1:8" ht="16.5">
      <c r="A14" s="15" t="s">
        <v>20</v>
      </c>
      <c r="B14" s="16">
        <v>1087</v>
      </c>
      <c r="C14" s="17">
        <v>5913</v>
      </c>
      <c r="D14" s="17">
        <v>4182193</v>
      </c>
      <c r="E14" s="17">
        <v>356115553</v>
      </c>
      <c r="F14" s="17">
        <f>G14+H14</f>
        <v>1259693</v>
      </c>
      <c r="G14" s="17">
        <v>653545</v>
      </c>
      <c r="H14" s="17">
        <v>606148</v>
      </c>
    </row>
    <row r="15" spans="1:8" ht="16.5">
      <c r="A15" s="15" t="s">
        <v>21</v>
      </c>
      <c r="B15" s="16">
        <v>994.4</v>
      </c>
      <c r="C15" s="17">
        <v>6030</v>
      </c>
      <c r="D15" s="17">
        <v>4394327</v>
      </c>
      <c r="E15" s="17">
        <v>473395807</v>
      </c>
      <c r="F15" s="17">
        <f>G15+H15</f>
        <v>1421656</v>
      </c>
      <c r="G15" s="17">
        <v>659435</v>
      </c>
      <c r="H15" s="17">
        <v>762221</v>
      </c>
    </row>
    <row r="16" spans="1:8" ht="16.5">
      <c r="A16" s="15" t="s">
        <v>22</v>
      </c>
      <c r="B16" s="16">
        <v>966.4</v>
      </c>
      <c r="C16" s="17">
        <v>6167</v>
      </c>
      <c r="D16" s="17">
        <v>4585972</v>
      </c>
      <c r="E16" s="17">
        <v>504004568</v>
      </c>
      <c r="F16" s="20" t="s">
        <v>23</v>
      </c>
      <c r="G16" s="17">
        <v>751855</v>
      </c>
      <c r="H16" s="17">
        <v>897088</v>
      </c>
    </row>
    <row r="17" spans="1:8" ht="16.5">
      <c r="A17" s="15" t="s">
        <v>24</v>
      </c>
      <c r="B17" s="16">
        <v>930.8</v>
      </c>
      <c r="C17" s="17">
        <v>7029</v>
      </c>
      <c r="D17" s="17">
        <v>4882643</v>
      </c>
      <c r="E17" s="17">
        <v>565629129</v>
      </c>
      <c r="F17" s="17">
        <f>G17+H17</f>
        <v>2004254</v>
      </c>
      <c r="G17" s="17">
        <v>839134</v>
      </c>
      <c r="H17" s="17">
        <v>1165120</v>
      </c>
    </row>
    <row r="18" spans="1:8" ht="16.5">
      <c r="A18" s="15" t="s">
        <v>25</v>
      </c>
      <c r="B18" s="16">
        <v>885.8</v>
      </c>
      <c r="C18" s="17">
        <v>6288</v>
      </c>
      <c r="D18" s="17">
        <v>4444494</v>
      </c>
      <c r="E18" s="17">
        <v>562732139</v>
      </c>
      <c r="F18" s="20" t="s">
        <v>26</v>
      </c>
      <c r="G18" s="17">
        <v>896146</v>
      </c>
      <c r="H18" s="17">
        <v>1388569</v>
      </c>
    </row>
    <row r="19" spans="1:8" ht="16.5">
      <c r="A19" s="15" t="s">
        <v>27</v>
      </c>
      <c r="B19" s="16">
        <v>892</v>
      </c>
      <c r="C19" s="17">
        <v>4972</v>
      </c>
      <c r="D19" s="17">
        <v>4099948</v>
      </c>
      <c r="E19" s="17">
        <v>431415100</v>
      </c>
      <c r="F19" s="17">
        <f aca="true" t="shared" si="0" ref="F19:F40">G19+H19</f>
        <v>2277373</v>
      </c>
      <c r="G19" s="17">
        <v>897423</v>
      </c>
      <c r="H19" s="17">
        <v>1379950</v>
      </c>
    </row>
    <row r="20" spans="1:8" ht="16.5">
      <c r="A20" s="15" t="s">
        <v>28</v>
      </c>
      <c r="B20" s="16">
        <v>880.8</v>
      </c>
      <c r="C20" s="17">
        <v>4692</v>
      </c>
      <c r="D20" s="17">
        <v>3717966</v>
      </c>
      <c r="E20" s="17">
        <v>492775477</v>
      </c>
      <c r="F20" s="17">
        <f t="shared" si="0"/>
        <v>2030542</v>
      </c>
      <c r="G20" s="17">
        <v>807398</v>
      </c>
      <c r="H20" s="17">
        <v>1223144</v>
      </c>
    </row>
    <row r="21" spans="1:8" ht="16.5">
      <c r="A21" s="15" t="s">
        <v>29</v>
      </c>
      <c r="B21" s="16">
        <v>943.2</v>
      </c>
      <c r="C21" s="17">
        <v>4773</v>
      </c>
      <c r="D21" s="17">
        <v>4055883</v>
      </c>
      <c r="E21" s="17">
        <v>514287086</v>
      </c>
      <c r="F21" s="17">
        <f t="shared" si="0"/>
        <v>1940079</v>
      </c>
      <c r="G21" s="17">
        <v>834013</v>
      </c>
      <c r="H21" s="17">
        <v>1106066</v>
      </c>
    </row>
    <row r="22" spans="1:8" ht="16.5">
      <c r="A22" s="15" t="s">
        <v>30</v>
      </c>
      <c r="B22" s="16">
        <v>943.8</v>
      </c>
      <c r="C22" s="17">
        <v>4962</v>
      </c>
      <c r="D22" s="17">
        <v>4402833</v>
      </c>
      <c r="E22" s="17">
        <v>607896314</v>
      </c>
      <c r="F22" s="17">
        <f t="shared" si="0"/>
        <v>2021817</v>
      </c>
      <c r="G22" s="17">
        <v>841001</v>
      </c>
      <c r="H22" s="17">
        <v>1180816</v>
      </c>
    </row>
    <row r="23" spans="1:8" ht="16.5">
      <c r="A23" s="15" t="s">
        <v>31</v>
      </c>
      <c r="B23" s="16">
        <v>986.9</v>
      </c>
      <c r="C23" s="17">
        <v>5245</v>
      </c>
      <c r="D23" s="17">
        <v>5039533</v>
      </c>
      <c r="E23" s="17">
        <v>833719519</v>
      </c>
      <c r="F23" s="17">
        <f t="shared" si="0"/>
        <v>2379191</v>
      </c>
      <c r="G23" s="17">
        <v>961059</v>
      </c>
      <c r="H23" s="17">
        <v>1418132</v>
      </c>
    </row>
    <row r="24" spans="1:8" ht="16.5">
      <c r="A24" s="15" t="s">
        <v>32</v>
      </c>
      <c r="B24" s="16">
        <v>1022</v>
      </c>
      <c r="C24" s="17">
        <v>5675</v>
      </c>
      <c r="D24" s="17">
        <v>5249951</v>
      </c>
      <c r="E24" s="17">
        <v>825004396</v>
      </c>
      <c r="F24" s="17">
        <f t="shared" si="0"/>
        <v>2506498</v>
      </c>
      <c r="G24" s="17">
        <v>962513</v>
      </c>
      <c r="H24" s="17">
        <v>1543985</v>
      </c>
    </row>
    <row r="25" spans="1:8" ht="16.5">
      <c r="A25" s="15" t="s">
        <v>33</v>
      </c>
      <c r="B25" s="16">
        <v>1075.5</v>
      </c>
      <c r="C25" s="17">
        <v>5495</v>
      </c>
      <c r="D25" s="17">
        <v>5284146</v>
      </c>
      <c r="E25" s="17">
        <v>840068702</v>
      </c>
      <c r="F25" s="17">
        <f t="shared" si="0"/>
        <v>2627020</v>
      </c>
      <c r="G25" s="17">
        <v>955613</v>
      </c>
      <c r="H25" s="17">
        <v>1671407</v>
      </c>
    </row>
    <row r="26" spans="1:8" ht="16.5">
      <c r="A26" s="15" t="s">
        <v>34</v>
      </c>
      <c r="B26" s="16">
        <v>1177</v>
      </c>
      <c r="C26" s="17">
        <v>5749</v>
      </c>
      <c r="D26" s="17">
        <v>5306367</v>
      </c>
      <c r="E26" s="17">
        <v>814451408</v>
      </c>
      <c r="F26" s="17">
        <f t="shared" si="0"/>
        <v>2597512</v>
      </c>
      <c r="G26" s="17">
        <v>945203</v>
      </c>
      <c r="H26" s="17">
        <v>1652309</v>
      </c>
    </row>
    <row r="27" spans="1:8" ht="16.5">
      <c r="A27" s="15" t="s">
        <v>35</v>
      </c>
      <c r="B27" s="16">
        <v>1239.7</v>
      </c>
      <c r="C27" s="17">
        <v>5645</v>
      </c>
      <c r="D27" s="17">
        <v>5251133</v>
      </c>
      <c r="E27" s="17">
        <v>803237918</v>
      </c>
      <c r="F27" s="17">
        <f t="shared" si="0"/>
        <v>2418947</v>
      </c>
      <c r="G27" s="17">
        <v>867924</v>
      </c>
      <c r="H27" s="17">
        <v>1551023</v>
      </c>
    </row>
    <row r="28" spans="1:8" ht="16.5">
      <c r="A28" s="15" t="s">
        <v>36</v>
      </c>
      <c r="B28" s="16">
        <v>1327.8</v>
      </c>
      <c r="C28" s="17">
        <v>5568</v>
      </c>
      <c r="D28" s="17">
        <v>4005845</v>
      </c>
      <c r="E28" s="17">
        <v>694021362</v>
      </c>
      <c r="F28" s="17">
        <f t="shared" si="0"/>
        <v>2045888</v>
      </c>
      <c r="G28" s="17">
        <v>688330</v>
      </c>
      <c r="H28" s="17">
        <v>1357558</v>
      </c>
    </row>
    <row r="29" spans="1:8" ht="16.5">
      <c r="A29" s="15" t="s">
        <v>37</v>
      </c>
      <c r="B29" s="16">
        <v>1367.3</v>
      </c>
      <c r="C29" s="17">
        <v>5321</v>
      </c>
      <c r="D29" s="17">
        <v>3498504</v>
      </c>
      <c r="E29" s="17">
        <v>559372366</v>
      </c>
      <c r="F29" s="17">
        <f t="shared" si="0"/>
        <v>1658548</v>
      </c>
      <c r="G29" s="17">
        <v>562497</v>
      </c>
      <c r="H29" s="17">
        <v>1096051</v>
      </c>
    </row>
    <row r="30" spans="1:8" ht="16.5">
      <c r="A30" s="15" t="s">
        <v>38</v>
      </c>
      <c r="B30" s="16">
        <v>1325.7</v>
      </c>
      <c r="C30" s="17">
        <v>5133</v>
      </c>
      <c r="D30" s="17">
        <v>3109165</v>
      </c>
      <c r="E30" s="17">
        <v>519224507</v>
      </c>
      <c r="F30" s="17">
        <f t="shared" si="0"/>
        <v>1569712</v>
      </c>
      <c r="G30" s="17">
        <v>520306</v>
      </c>
      <c r="H30" s="17">
        <v>1049406</v>
      </c>
    </row>
    <row r="31" spans="1:8" ht="16.5">
      <c r="A31" s="15" t="s">
        <v>39</v>
      </c>
      <c r="B31" s="16">
        <v>1247.5</v>
      </c>
      <c r="C31" s="17">
        <v>4760</v>
      </c>
      <c r="D31" s="17">
        <v>3303642</v>
      </c>
      <c r="E31" s="17">
        <v>670691306</v>
      </c>
      <c r="F31" s="17">
        <f t="shared" si="0"/>
        <v>1650967</v>
      </c>
      <c r="G31" s="17">
        <v>521940</v>
      </c>
      <c r="H31" s="17">
        <v>1129027</v>
      </c>
    </row>
    <row r="32" spans="1:8" ht="16.5">
      <c r="A32" s="15" t="s">
        <v>40</v>
      </c>
      <c r="B32" s="16">
        <v>1232.6</v>
      </c>
      <c r="C32" s="17">
        <v>4786</v>
      </c>
      <c r="D32" s="17">
        <v>3085987</v>
      </c>
      <c r="E32" s="17">
        <v>715701554</v>
      </c>
      <c r="F32" s="17">
        <f t="shared" si="0"/>
        <v>1663383</v>
      </c>
      <c r="G32" s="17">
        <v>513924</v>
      </c>
      <c r="H32" s="17">
        <v>1149459</v>
      </c>
    </row>
    <row r="33" spans="1:8" ht="16.5">
      <c r="A33" s="15" t="s">
        <v>41</v>
      </c>
      <c r="B33" s="16">
        <v>1218.3</v>
      </c>
      <c r="C33" s="17">
        <v>4944</v>
      </c>
      <c r="D33" s="17">
        <v>3257635</v>
      </c>
      <c r="E33" s="17">
        <v>570663400</v>
      </c>
      <c r="F33" s="17">
        <f t="shared" si="0"/>
        <v>1601235</v>
      </c>
      <c r="G33" s="17">
        <v>463005</v>
      </c>
      <c r="H33" s="17">
        <v>1138230</v>
      </c>
    </row>
    <row r="34" spans="1:8" ht="16.5">
      <c r="A34" s="15" t="s">
        <v>42</v>
      </c>
      <c r="B34" s="16">
        <v>1182.2</v>
      </c>
      <c r="C34" s="17">
        <v>4439</v>
      </c>
      <c r="D34" s="17">
        <v>2461471</v>
      </c>
      <c r="E34" s="17">
        <v>503108573</v>
      </c>
      <c r="F34" s="17">
        <f t="shared" si="0"/>
        <v>1369793</v>
      </c>
      <c r="G34" s="17">
        <v>345194</v>
      </c>
      <c r="H34" s="17">
        <v>1024599</v>
      </c>
    </row>
    <row r="35" spans="1:8" ht="16.5">
      <c r="A35" s="15" t="s">
        <v>43</v>
      </c>
      <c r="B35" s="16">
        <v>1038.4</v>
      </c>
      <c r="C35" s="17">
        <v>3906</v>
      </c>
      <c r="D35" s="17">
        <v>2302125</v>
      </c>
      <c r="E35" s="17">
        <v>457145884</v>
      </c>
      <c r="F35" s="17">
        <f t="shared" si="0"/>
        <v>1352939</v>
      </c>
      <c r="G35" s="17">
        <v>327381</v>
      </c>
      <c r="H35" s="17">
        <v>1025558</v>
      </c>
    </row>
    <row r="36" spans="1:8" ht="16.5">
      <c r="A36" s="15" t="s">
        <v>44</v>
      </c>
      <c r="B36" s="16">
        <v>806.2</v>
      </c>
      <c r="C36" s="17">
        <v>3545</v>
      </c>
      <c r="D36" s="17">
        <v>2002456</v>
      </c>
      <c r="E36" s="17">
        <v>502860592</v>
      </c>
      <c r="F36" s="17">
        <f t="shared" si="0"/>
        <v>1268485</v>
      </c>
      <c r="G36" s="17">
        <v>271946</v>
      </c>
      <c r="H36" s="17">
        <v>996539</v>
      </c>
    </row>
    <row r="37" spans="1:8" ht="16.5">
      <c r="A37" s="15" t="s">
        <v>45</v>
      </c>
      <c r="B37" s="16">
        <v>700.6</v>
      </c>
      <c r="C37" s="17">
        <v>2903</v>
      </c>
      <c r="D37" s="17">
        <v>2014687</v>
      </c>
      <c r="E37" s="17">
        <v>470519268</v>
      </c>
      <c r="F37" s="17">
        <f t="shared" si="0"/>
        <v>1163725</v>
      </c>
      <c r="G37" s="17">
        <v>273781</v>
      </c>
      <c r="H37" s="17">
        <v>889944</v>
      </c>
    </row>
    <row r="38" spans="1:8" ht="16.5">
      <c r="A38" s="15" t="s">
        <v>46</v>
      </c>
      <c r="B38" s="16">
        <v>628.7</v>
      </c>
      <c r="C38" s="17">
        <v>2731</v>
      </c>
      <c r="D38" s="17">
        <v>1975479</v>
      </c>
      <c r="E38" s="17">
        <v>397765316</v>
      </c>
      <c r="F38" s="17">
        <f t="shared" si="0"/>
        <v>1137647</v>
      </c>
      <c r="G38" s="17">
        <v>274381</v>
      </c>
      <c r="H38" s="17">
        <v>863266</v>
      </c>
    </row>
    <row r="39" spans="1:8" ht="16.5">
      <c r="A39" s="15" t="s">
        <v>47</v>
      </c>
      <c r="B39" s="16">
        <v>586.2</v>
      </c>
      <c r="C39" s="17">
        <v>2734</v>
      </c>
      <c r="D39" s="17">
        <v>1900169</v>
      </c>
      <c r="E39" s="17">
        <v>365867324</v>
      </c>
      <c r="F39" s="17">
        <f t="shared" si="0"/>
        <v>1053609</v>
      </c>
      <c r="G39" s="17">
        <v>247819</v>
      </c>
      <c r="H39" s="17">
        <v>805790</v>
      </c>
    </row>
    <row r="40" spans="1:8" ht="16.5">
      <c r="A40" s="21" t="s">
        <v>48</v>
      </c>
      <c r="B40" s="22">
        <v>557.9</v>
      </c>
      <c r="C40" s="23">
        <v>2706</v>
      </c>
      <c r="D40" s="23">
        <v>1962017</v>
      </c>
      <c r="E40" s="23">
        <v>405598143</v>
      </c>
      <c r="F40" s="23">
        <f t="shared" si="0"/>
        <v>1373080</v>
      </c>
      <c r="G40" s="23">
        <v>308210</v>
      </c>
      <c r="H40" s="23">
        <v>1064870</v>
      </c>
    </row>
    <row r="41" ht="16.5">
      <c r="A41" s="1" t="s">
        <v>49</v>
      </c>
    </row>
    <row r="42" ht="16.5">
      <c r="A42" s="1" t="s">
        <v>50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1998-07-18T17:02:03Z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