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<sst xmlns="http://schemas.openxmlformats.org/spreadsheetml/2006/main" count="129" uniqueCount="67">
  <si>
    <t>總</t>
  </si>
  <si>
    <t>平</t>
  </si>
  <si>
    <t>均</t>
  </si>
  <si>
    <t>本</t>
  </si>
  <si>
    <t>線</t>
  </si>
  <si>
    <t>臺</t>
  </si>
  <si>
    <t>東</t>
  </si>
  <si>
    <t>一日平均</t>
  </si>
  <si>
    <t>一日一公里平</t>
  </si>
  <si>
    <t>每旅客平均票價</t>
  </si>
  <si>
    <t>每旅客平均票</t>
  </si>
  <si>
    <t>乘車人數</t>
  </si>
  <si>
    <t>均乘車人數</t>
  </si>
  <si>
    <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</si>
  <si>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r>
      <t>價</t>
    </r>
    <r>
      <rPr>
        <sz val="12"/>
        <rFont val="Courier"/>
        <family val="3"/>
      </rP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</si>
  <si>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t>.</t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</si>
  <si>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</si>
  <si>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</si>
  <si>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</si>
  <si>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</si>
  <si>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</si>
  <si>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</si>
  <si>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</si>
  <si>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</si>
  <si>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</si>
  <si>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</si>
  <si>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</si>
  <si>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</si>
  <si>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</si>
  <si>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</si>
  <si>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</si>
  <si>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</si>
  <si>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</si>
  <si>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</si>
  <si>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</si>
  <si>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</si>
  <si>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</si>
  <si>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</si>
  <si>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</si>
  <si>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</si>
  <si>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</si>
  <si>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</si>
  <si>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</si>
  <si>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</si>
  <si>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</si>
  <si>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</si>
  <si>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</si>
  <si>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</si>
  <si>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</si>
  <si>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</si>
  <si>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</si>
  <si>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</si>
  <si>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</si>
  <si>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</si>
  <si>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</si>
  <si>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</si>
  <si>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</si>
  <si>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</si>
  <si>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</si>
  <si>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</si>
  <si>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</si>
  <si>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</si>
  <si>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表</t>
    </r>
    <r>
      <rPr>
        <sz val="16"/>
        <rFont val="Courier"/>
        <family val="3"/>
      </rPr>
      <t xml:space="preserve">437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平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均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</si>
  <si>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</si>
  <si>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t>每旅客平均行程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</si>
  <si>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三十二年度以後根據本署交通處直接造送材料編製</t>
    </r>
    <r>
      <rPr>
        <sz val="12"/>
        <rFont val="Courier"/>
        <family val="3"/>
      </rPr>
      <t>.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</si>
  <si>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(1899)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</si>
</sst>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77" fontId="0" fillId="0" borderId="0" xfId="0" applyNumberFormat="1" applyAlignment="1" applyProtection="1">
      <alignment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center"/>
      <protection/>
    </xf>
    <xf numFmtId="1" fontId="0" fillId="0" borderId="2" xfId="0" applyBorder="1" applyAlignment="1" applyProtection="1">
      <alignment horizontal="center"/>
      <protection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right"/>
      <protection/>
    </xf>
    <xf numFmtId="1" fontId="0" fillId="0" borderId="4" xfId="0" applyBorder="1" applyAlignment="1">
      <alignment/>
    </xf>
    <xf numFmtId="1" fontId="2" fillId="0" borderId="5" xfId="0" applyFont="1" applyBorder="1" applyAlignment="1" applyProtection="1">
      <alignment horizontal="center"/>
      <protection/>
    </xf>
    <xf numFmtId="1" fontId="0" fillId="0" borderId="2" xfId="0" applyBorder="1" applyAlignment="1" applyProtection="1">
      <alignment horizontal="left"/>
      <protection/>
    </xf>
    <xf numFmtId="1" fontId="0" fillId="0" borderId="1" xfId="0" applyBorder="1" applyAlignment="1">
      <alignment/>
    </xf>
    <xf numFmtId="1" fontId="0" fillId="0" borderId="6" xfId="0" applyBorder="1" applyAlignment="1">
      <alignment/>
    </xf>
    <xf numFmtId="1" fontId="0" fillId="0" borderId="2" xfId="0" applyBorder="1" applyAlignment="1">
      <alignment/>
    </xf>
    <xf numFmtId="1" fontId="2" fillId="0" borderId="1" xfId="0" applyFont="1" applyBorder="1" applyAlignment="1" applyProtection="1">
      <alignment horizontal="left"/>
      <protection/>
    </xf>
    <xf numFmtId="1" fontId="0" fillId="0" borderId="1" xfId="0" applyBorder="1" applyAlignment="1" applyProtection="1">
      <alignment/>
      <protection/>
    </xf>
    <xf numFmtId="1" fontId="0" fillId="0" borderId="1" xfId="0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righ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1" fontId="0" fillId="0" borderId="6" xfId="0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2" fontId="0" fillId="0" borderId="6" xfId="0" applyNumberFormat="1" applyBorder="1" applyAlignment="1" applyProtection="1">
      <alignment horizontal="right"/>
      <protection/>
    </xf>
    <xf numFmtId="1" fontId="2" fillId="0" borderId="6" xfId="0" applyFont="1" applyBorder="1" applyAlignment="1" applyProtection="1">
      <alignment horizontal="left"/>
      <protection/>
    </xf>
    <xf numFmtId="1" fontId="0" fillId="0" borderId="2" xfId="0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3"/>
  <sheetViews>
    <sheetView showGridLines="0" tabSelected="1" workbookViewId="0" topLeftCell="A31">
      <selection activeCell="B49" sqref="B49"/>
    </sheetView>
  </sheetViews>
  <sheetFormatPr defaultColWidth="13.796875" defaultRowHeight="15"/>
  <cols>
    <col min="1" max="1" width="20.796875" style="0" customWidth="1"/>
    <col min="5" max="5" width="14.796875" style="0" customWidth="1"/>
  </cols>
  <sheetData>
    <row r="1" spans="1:13" ht="21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ht="16.5">
      <c r="A3" s="12"/>
      <c r="B3" s="7" t="s">
        <v>0</v>
      </c>
      <c r="C3" s="8" t="s">
        <v>1</v>
      </c>
      <c r="D3" s="9"/>
      <c r="E3" s="10" t="s">
        <v>2</v>
      </c>
      <c r="F3" s="7" t="s">
        <v>3</v>
      </c>
      <c r="G3" s="9"/>
      <c r="H3" s="9"/>
      <c r="I3" s="10" t="s">
        <v>4</v>
      </c>
      <c r="J3" s="7" t="s">
        <v>5</v>
      </c>
      <c r="K3" s="8" t="s">
        <v>6</v>
      </c>
      <c r="L3" s="9"/>
      <c r="M3" s="10" t="s">
        <v>4</v>
      </c>
    </row>
    <row r="4" spans="1:13" ht="16.5">
      <c r="A4" s="13"/>
      <c r="B4" s="4" t="s">
        <v>7</v>
      </c>
      <c r="C4" s="4" t="s">
        <v>8</v>
      </c>
      <c r="D4" s="4" t="s">
        <v>64</v>
      </c>
      <c r="E4" s="4" t="s">
        <v>9</v>
      </c>
      <c r="F4" s="4" t="s">
        <v>7</v>
      </c>
      <c r="G4" s="4" t="s">
        <v>8</v>
      </c>
      <c r="H4" s="4" t="s">
        <v>64</v>
      </c>
      <c r="I4" s="4" t="s">
        <v>10</v>
      </c>
      <c r="J4" s="4" t="s">
        <v>7</v>
      </c>
      <c r="K4" s="4" t="s">
        <v>8</v>
      </c>
      <c r="L4" s="4" t="s">
        <v>64</v>
      </c>
      <c r="M4" s="4" t="s">
        <v>9</v>
      </c>
    </row>
    <row r="5" spans="1:13" ht="16.5">
      <c r="A5" s="14"/>
      <c r="B5" s="5" t="s">
        <v>11</v>
      </c>
      <c r="C5" s="5" t="s">
        <v>12</v>
      </c>
      <c r="D5" s="6" t="s">
        <v>63</v>
      </c>
      <c r="E5" s="6" t="s">
        <v>13</v>
      </c>
      <c r="F5" s="5" t="s">
        <v>11</v>
      </c>
      <c r="G5" s="5" t="s">
        <v>12</v>
      </c>
      <c r="H5" s="6" t="s">
        <v>63</v>
      </c>
      <c r="I5" s="5" t="s">
        <v>14</v>
      </c>
      <c r="J5" s="5" t="s">
        <v>11</v>
      </c>
      <c r="K5" s="5" t="s">
        <v>12</v>
      </c>
      <c r="L5" s="6" t="s">
        <v>63</v>
      </c>
      <c r="M5" s="6" t="s">
        <v>13</v>
      </c>
    </row>
    <row r="6" spans="1:15" ht="16.5">
      <c r="A6" s="15" t="s">
        <v>66</v>
      </c>
      <c r="B6" s="16">
        <f aca="true" t="shared" si="0" ref="B6:B51">F6+J6</f>
        <v>1080</v>
      </c>
      <c r="C6" s="17" t="s">
        <v>15</v>
      </c>
      <c r="D6" s="17" t="s">
        <v>15</v>
      </c>
      <c r="E6" s="18">
        <f aca="true" t="shared" si="1" ref="E6:E16">I6+M6</f>
        <v>0.54</v>
      </c>
      <c r="F6" s="16">
        <v>1080</v>
      </c>
      <c r="G6" s="17" t="s">
        <v>15</v>
      </c>
      <c r="H6" s="19" t="s">
        <v>15</v>
      </c>
      <c r="I6" s="18">
        <v>0.54</v>
      </c>
      <c r="J6" s="17" t="s">
        <v>15</v>
      </c>
      <c r="K6" s="17" t="s">
        <v>15</v>
      </c>
      <c r="L6" s="19" t="s">
        <v>15</v>
      </c>
      <c r="M6" s="20" t="s">
        <v>15</v>
      </c>
      <c r="O6" s="2"/>
    </row>
    <row r="7" spans="1:13" ht="16.5">
      <c r="A7" s="21" t="s">
        <v>16</v>
      </c>
      <c r="B7" s="22">
        <f t="shared" si="0"/>
        <v>1455</v>
      </c>
      <c r="C7" s="22">
        <f aca="true" t="shared" si="2" ref="C7:C16">G7+K7</f>
        <v>283</v>
      </c>
      <c r="D7" s="23">
        <f aca="true" t="shared" si="3" ref="D7:D16">H7+L7</f>
        <v>26.4</v>
      </c>
      <c r="E7" s="24">
        <f t="shared" si="1"/>
        <v>0.54</v>
      </c>
      <c r="F7" s="22">
        <v>1455</v>
      </c>
      <c r="G7" s="22">
        <v>283</v>
      </c>
      <c r="H7" s="23">
        <v>26.4</v>
      </c>
      <c r="I7" s="24">
        <v>0.54</v>
      </c>
      <c r="J7" s="25" t="s">
        <v>15</v>
      </c>
      <c r="K7" s="25" t="s">
        <v>15</v>
      </c>
      <c r="L7" s="26" t="s">
        <v>15</v>
      </c>
      <c r="M7" s="27" t="s">
        <v>15</v>
      </c>
    </row>
    <row r="8" spans="1:13" ht="16.5">
      <c r="A8" s="21" t="s">
        <v>17</v>
      </c>
      <c r="B8" s="22">
        <f t="shared" si="0"/>
        <v>2489</v>
      </c>
      <c r="C8" s="22">
        <f t="shared" si="2"/>
        <v>270</v>
      </c>
      <c r="D8" s="23">
        <f t="shared" si="3"/>
        <v>22.5</v>
      </c>
      <c r="E8" s="24">
        <f t="shared" si="1"/>
        <v>0.42</v>
      </c>
      <c r="F8" s="22">
        <v>2489</v>
      </c>
      <c r="G8" s="22">
        <v>270</v>
      </c>
      <c r="H8" s="23">
        <v>22.5</v>
      </c>
      <c r="I8" s="24">
        <v>0.42</v>
      </c>
      <c r="J8" s="25" t="s">
        <v>15</v>
      </c>
      <c r="K8" s="25" t="s">
        <v>15</v>
      </c>
      <c r="L8" s="26" t="s">
        <v>15</v>
      </c>
      <c r="M8" s="27" t="s">
        <v>15</v>
      </c>
    </row>
    <row r="9" spans="1:13" ht="16.5">
      <c r="A9" s="21" t="s">
        <v>18</v>
      </c>
      <c r="B9" s="22">
        <f t="shared" si="0"/>
        <v>2736</v>
      </c>
      <c r="C9" s="22">
        <f t="shared" si="2"/>
        <v>260</v>
      </c>
      <c r="D9" s="23">
        <f t="shared" si="3"/>
        <v>23.8</v>
      </c>
      <c r="E9" s="24">
        <f t="shared" si="1"/>
        <v>0.42</v>
      </c>
      <c r="F9" s="22">
        <v>2736</v>
      </c>
      <c r="G9" s="22">
        <v>260</v>
      </c>
      <c r="H9" s="23">
        <v>23.8</v>
      </c>
      <c r="I9" s="24">
        <v>0.42</v>
      </c>
      <c r="J9" s="25" t="s">
        <v>15</v>
      </c>
      <c r="K9" s="25" t="s">
        <v>15</v>
      </c>
      <c r="L9" s="26" t="s">
        <v>15</v>
      </c>
      <c r="M9" s="27" t="s">
        <v>15</v>
      </c>
    </row>
    <row r="10" spans="1:13" ht="16.5">
      <c r="A10" s="21" t="s">
        <v>19</v>
      </c>
      <c r="B10" s="22">
        <f t="shared" si="0"/>
        <v>3272</v>
      </c>
      <c r="C10" s="22">
        <f t="shared" si="2"/>
        <v>278</v>
      </c>
      <c r="D10" s="23">
        <f t="shared" si="3"/>
        <v>23.8</v>
      </c>
      <c r="E10" s="24">
        <f t="shared" si="1"/>
        <v>0.43</v>
      </c>
      <c r="F10" s="22">
        <v>3272</v>
      </c>
      <c r="G10" s="22">
        <v>278</v>
      </c>
      <c r="H10" s="23">
        <v>23.8</v>
      </c>
      <c r="I10" s="24">
        <v>0.43</v>
      </c>
      <c r="J10" s="25" t="s">
        <v>15</v>
      </c>
      <c r="K10" s="25" t="s">
        <v>15</v>
      </c>
      <c r="L10" s="26" t="s">
        <v>15</v>
      </c>
      <c r="M10" s="27" t="s">
        <v>15</v>
      </c>
    </row>
    <row r="11" spans="1:13" ht="16.5">
      <c r="A11" s="21" t="s">
        <v>20</v>
      </c>
      <c r="B11" s="22">
        <f t="shared" si="0"/>
        <v>3958</v>
      </c>
      <c r="C11" s="22">
        <f t="shared" si="2"/>
        <v>282</v>
      </c>
      <c r="D11" s="23">
        <f t="shared" si="3"/>
        <v>23.3</v>
      </c>
      <c r="E11" s="24">
        <f t="shared" si="1"/>
        <v>0.41</v>
      </c>
      <c r="F11" s="22">
        <v>3958</v>
      </c>
      <c r="G11" s="22">
        <v>282</v>
      </c>
      <c r="H11" s="23">
        <v>23.3</v>
      </c>
      <c r="I11" s="24">
        <v>0.41</v>
      </c>
      <c r="J11" s="25" t="s">
        <v>15</v>
      </c>
      <c r="K11" s="25" t="s">
        <v>15</v>
      </c>
      <c r="L11" s="26" t="s">
        <v>15</v>
      </c>
      <c r="M11" s="27" t="s">
        <v>15</v>
      </c>
    </row>
    <row r="12" spans="1:13" ht="16.5">
      <c r="A12" s="21" t="s">
        <v>21</v>
      </c>
      <c r="B12" s="22">
        <f t="shared" si="0"/>
        <v>5311</v>
      </c>
      <c r="C12" s="22">
        <f t="shared" si="2"/>
        <v>319</v>
      </c>
      <c r="D12" s="23">
        <f t="shared" si="3"/>
        <v>24</v>
      </c>
      <c r="E12" s="24">
        <f t="shared" si="1"/>
        <v>0.41</v>
      </c>
      <c r="F12" s="22">
        <v>5311</v>
      </c>
      <c r="G12" s="22">
        <v>319</v>
      </c>
      <c r="H12" s="23">
        <v>24</v>
      </c>
      <c r="I12" s="24">
        <v>0.41</v>
      </c>
      <c r="J12" s="25" t="s">
        <v>15</v>
      </c>
      <c r="K12" s="25" t="s">
        <v>15</v>
      </c>
      <c r="L12" s="26" t="s">
        <v>15</v>
      </c>
      <c r="M12" s="27" t="s">
        <v>15</v>
      </c>
    </row>
    <row r="13" spans="1:13" ht="16.5">
      <c r="A13" s="21" t="s">
        <v>22</v>
      </c>
      <c r="B13" s="22">
        <f t="shared" si="0"/>
        <v>6145</v>
      </c>
      <c r="C13" s="22">
        <f t="shared" si="2"/>
        <v>367</v>
      </c>
      <c r="D13" s="23">
        <f t="shared" si="3"/>
        <v>24.1</v>
      </c>
      <c r="E13" s="24">
        <f t="shared" si="1"/>
        <v>0.41</v>
      </c>
      <c r="F13" s="22">
        <v>6145</v>
      </c>
      <c r="G13" s="22">
        <v>367</v>
      </c>
      <c r="H13" s="23">
        <v>24.1</v>
      </c>
      <c r="I13" s="24">
        <v>0.41</v>
      </c>
      <c r="J13" s="25" t="s">
        <v>15</v>
      </c>
      <c r="K13" s="25" t="s">
        <v>15</v>
      </c>
      <c r="L13" s="26" t="s">
        <v>15</v>
      </c>
      <c r="M13" s="27" t="s">
        <v>15</v>
      </c>
    </row>
    <row r="14" spans="1:13" ht="16.5">
      <c r="A14" s="21" t="s">
        <v>23</v>
      </c>
      <c r="B14" s="22">
        <f t="shared" si="0"/>
        <v>6866</v>
      </c>
      <c r="C14" s="22">
        <f t="shared" si="2"/>
        <v>403</v>
      </c>
      <c r="D14" s="23">
        <f t="shared" si="3"/>
        <v>25.1</v>
      </c>
      <c r="E14" s="24">
        <f t="shared" si="1"/>
        <v>0.42</v>
      </c>
      <c r="F14" s="22">
        <v>6866</v>
      </c>
      <c r="G14" s="22">
        <v>403</v>
      </c>
      <c r="H14" s="23">
        <v>25.1</v>
      </c>
      <c r="I14" s="24">
        <v>0.42</v>
      </c>
      <c r="J14" s="25" t="s">
        <v>15</v>
      </c>
      <c r="K14" s="25" t="s">
        <v>15</v>
      </c>
      <c r="L14" s="26" t="s">
        <v>15</v>
      </c>
      <c r="M14" s="27" t="s">
        <v>15</v>
      </c>
    </row>
    <row r="15" spans="1:13" ht="16.5">
      <c r="A15" s="21" t="s">
        <v>24</v>
      </c>
      <c r="B15" s="22">
        <f t="shared" si="0"/>
        <v>7327</v>
      </c>
      <c r="C15" s="22">
        <f t="shared" si="2"/>
        <v>440</v>
      </c>
      <c r="D15" s="23">
        <f t="shared" si="3"/>
        <v>26.2</v>
      </c>
      <c r="E15" s="24">
        <f t="shared" si="1"/>
        <v>0.44</v>
      </c>
      <c r="F15" s="22">
        <v>7327</v>
      </c>
      <c r="G15" s="22">
        <v>440</v>
      </c>
      <c r="H15" s="23">
        <v>26.2</v>
      </c>
      <c r="I15" s="24">
        <v>0.44</v>
      </c>
      <c r="J15" s="25" t="s">
        <v>15</v>
      </c>
      <c r="K15" s="25" t="s">
        <v>15</v>
      </c>
      <c r="L15" s="26" t="s">
        <v>15</v>
      </c>
      <c r="M15" s="27" t="s">
        <v>15</v>
      </c>
    </row>
    <row r="16" spans="1:13" ht="16.5">
      <c r="A16" s="21" t="s">
        <v>25</v>
      </c>
      <c r="B16" s="22">
        <f t="shared" si="0"/>
        <v>8247</v>
      </c>
      <c r="C16" s="22">
        <f t="shared" si="2"/>
        <v>514</v>
      </c>
      <c r="D16" s="23">
        <f t="shared" si="3"/>
        <v>27.2</v>
      </c>
      <c r="E16" s="24">
        <f t="shared" si="1"/>
        <v>0.46</v>
      </c>
      <c r="F16" s="22">
        <v>8247</v>
      </c>
      <c r="G16" s="22">
        <v>514</v>
      </c>
      <c r="H16" s="23">
        <v>27.2</v>
      </c>
      <c r="I16" s="24">
        <v>0.46</v>
      </c>
      <c r="J16" s="25" t="s">
        <v>15</v>
      </c>
      <c r="K16" s="25" t="s">
        <v>15</v>
      </c>
      <c r="L16" s="26" t="s">
        <v>15</v>
      </c>
      <c r="M16" s="27" t="s">
        <v>15</v>
      </c>
    </row>
    <row r="17" spans="1:13" ht="16.5">
      <c r="A17" s="21" t="s">
        <v>26</v>
      </c>
      <c r="B17" s="22">
        <f t="shared" si="0"/>
        <v>9659</v>
      </c>
      <c r="C17" s="22">
        <v>638</v>
      </c>
      <c r="D17" s="23">
        <v>29.3</v>
      </c>
      <c r="E17" s="24">
        <v>0.49</v>
      </c>
      <c r="F17" s="22">
        <v>9571</v>
      </c>
      <c r="G17" s="22">
        <v>643</v>
      </c>
      <c r="H17" s="23">
        <v>29.3</v>
      </c>
      <c r="I17" s="24">
        <v>0.49</v>
      </c>
      <c r="J17" s="22">
        <v>88</v>
      </c>
      <c r="K17" s="22">
        <v>86</v>
      </c>
      <c r="L17" s="23">
        <v>16.7</v>
      </c>
      <c r="M17" s="24">
        <v>0.28</v>
      </c>
    </row>
    <row r="18" spans="1:13" ht="16.5">
      <c r="A18" s="21" t="s">
        <v>27</v>
      </c>
      <c r="B18" s="22">
        <f t="shared" si="0"/>
        <v>10758</v>
      </c>
      <c r="C18" s="22">
        <v>671</v>
      </c>
      <c r="D18" s="23">
        <v>28.6</v>
      </c>
      <c r="E18" s="24">
        <v>0.48</v>
      </c>
      <c r="F18" s="22">
        <v>10616</v>
      </c>
      <c r="G18" s="22">
        <v>701</v>
      </c>
      <c r="H18" s="23">
        <v>28.8</v>
      </c>
      <c r="I18" s="24">
        <v>0.48</v>
      </c>
      <c r="J18" s="22">
        <v>142</v>
      </c>
      <c r="K18" s="22">
        <v>91</v>
      </c>
      <c r="L18" s="23">
        <v>14.3</v>
      </c>
      <c r="M18" s="24">
        <v>0.24</v>
      </c>
    </row>
    <row r="19" spans="1:13" ht="16.5">
      <c r="A19" s="28" t="s">
        <v>28</v>
      </c>
      <c r="B19" s="22">
        <f t="shared" si="0"/>
        <v>12740</v>
      </c>
      <c r="C19" s="22">
        <v>779</v>
      </c>
      <c r="D19" s="23">
        <v>28.8</v>
      </c>
      <c r="E19" s="24">
        <v>0.48</v>
      </c>
      <c r="F19" s="22">
        <v>12499</v>
      </c>
      <c r="G19" s="22">
        <v>832</v>
      </c>
      <c r="H19" s="23">
        <v>29.1</v>
      </c>
      <c r="I19" s="24">
        <v>0.48</v>
      </c>
      <c r="J19" s="22">
        <v>241</v>
      </c>
      <c r="K19" s="22">
        <v>101</v>
      </c>
      <c r="L19" s="23">
        <v>14.2</v>
      </c>
      <c r="M19" s="24">
        <v>0.24</v>
      </c>
    </row>
    <row r="20" spans="1:13" ht="16.5">
      <c r="A20" s="21" t="s">
        <v>29</v>
      </c>
      <c r="B20" s="22">
        <f t="shared" si="0"/>
        <v>13372</v>
      </c>
      <c r="C20" s="22">
        <v>787</v>
      </c>
      <c r="D20" s="23">
        <v>28.2</v>
      </c>
      <c r="E20" s="24">
        <v>0.47</v>
      </c>
      <c r="F20" s="22">
        <v>12940</v>
      </c>
      <c r="G20" s="22">
        <v>844</v>
      </c>
      <c r="H20" s="23">
        <v>28.6</v>
      </c>
      <c r="I20" s="24">
        <v>0.48</v>
      </c>
      <c r="J20" s="22">
        <v>432</v>
      </c>
      <c r="K20" s="22">
        <v>173</v>
      </c>
      <c r="L20" s="23">
        <v>16.4</v>
      </c>
      <c r="M20" s="24">
        <v>0.28</v>
      </c>
    </row>
    <row r="21" spans="1:13" ht="16.5">
      <c r="A21" s="21" t="s">
        <v>30</v>
      </c>
      <c r="B21" s="22">
        <f t="shared" si="0"/>
        <v>14829</v>
      </c>
      <c r="C21" s="22">
        <v>831</v>
      </c>
      <c r="D21" s="23">
        <v>28.2</v>
      </c>
      <c r="E21" s="24">
        <v>0.39</v>
      </c>
      <c r="F21" s="22">
        <v>14339</v>
      </c>
      <c r="G21" s="22">
        <v>922</v>
      </c>
      <c r="H21" s="23">
        <v>28.5</v>
      </c>
      <c r="I21" s="24">
        <v>0.39</v>
      </c>
      <c r="J21" s="22">
        <v>490</v>
      </c>
      <c r="K21" s="22">
        <v>161</v>
      </c>
      <c r="L21" s="23">
        <v>19.8</v>
      </c>
      <c r="M21" s="24">
        <v>0.32</v>
      </c>
    </row>
    <row r="22" spans="1:13" ht="16.5">
      <c r="A22" s="21" t="s">
        <v>31</v>
      </c>
      <c r="B22" s="22">
        <f t="shared" si="0"/>
        <v>14970</v>
      </c>
      <c r="C22" s="22">
        <v>758</v>
      </c>
      <c r="D22" s="23">
        <v>25.9</v>
      </c>
      <c r="E22" s="24">
        <v>0.38</v>
      </c>
      <c r="F22" s="22">
        <v>14314</v>
      </c>
      <c r="G22" s="22">
        <v>845</v>
      </c>
      <c r="H22" s="23">
        <v>26.2</v>
      </c>
      <c r="I22" s="24">
        <v>0.38</v>
      </c>
      <c r="J22" s="22">
        <v>656</v>
      </c>
      <c r="K22" s="22">
        <v>184</v>
      </c>
      <c r="L22" s="23">
        <v>19</v>
      </c>
      <c r="M22" s="24">
        <v>0.32</v>
      </c>
    </row>
    <row r="23" spans="1:13" ht="16.5">
      <c r="A23" s="21" t="s">
        <v>32</v>
      </c>
      <c r="B23" s="22">
        <f t="shared" si="0"/>
        <v>17430</v>
      </c>
      <c r="C23" s="22">
        <v>974</v>
      </c>
      <c r="D23" s="23">
        <v>28.7</v>
      </c>
      <c r="E23" s="24">
        <v>0.38</v>
      </c>
      <c r="F23" s="22">
        <v>16798</v>
      </c>
      <c r="G23" s="22">
        <v>1097</v>
      </c>
      <c r="H23" s="23">
        <v>29</v>
      </c>
      <c r="I23" s="24">
        <v>0.38</v>
      </c>
      <c r="J23" s="22">
        <v>632</v>
      </c>
      <c r="K23" s="22">
        <v>177</v>
      </c>
      <c r="L23" s="23">
        <v>18.8</v>
      </c>
      <c r="M23" s="24">
        <v>0.31</v>
      </c>
    </row>
    <row r="24" spans="1:13" ht="16.5">
      <c r="A24" s="21" t="s">
        <v>33</v>
      </c>
      <c r="B24" s="22">
        <f t="shared" si="0"/>
        <v>20611</v>
      </c>
      <c r="C24" s="22">
        <v>1042</v>
      </c>
      <c r="D24" s="23">
        <v>26.4</v>
      </c>
      <c r="E24" s="24">
        <v>0.37</v>
      </c>
      <c r="F24" s="22">
        <v>19896</v>
      </c>
      <c r="G24" s="22">
        <v>1193</v>
      </c>
      <c r="H24" s="23">
        <v>26.7</v>
      </c>
      <c r="I24" s="24">
        <v>0.38</v>
      </c>
      <c r="J24" s="22">
        <v>715</v>
      </c>
      <c r="K24" s="22">
        <v>175</v>
      </c>
      <c r="L24" s="23">
        <v>18.7</v>
      </c>
      <c r="M24" s="24">
        <v>0.3</v>
      </c>
    </row>
    <row r="25" spans="1:13" ht="16.5">
      <c r="A25" s="21" t="s">
        <v>34</v>
      </c>
      <c r="B25" s="22">
        <f t="shared" si="0"/>
        <v>24925</v>
      </c>
      <c r="C25" s="22">
        <v>1218</v>
      </c>
      <c r="D25" s="23">
        <v>26.1</v>
      </c>
      <c r="E25" s="24">
        <v>0.38</v>
      </c>
      <c r="F25" s="22">
        <v>24088</v>
      </c>
      <c r="G25" s="22">
        <v>1525</v>
      </c>
      <c r="H25" s="23">
        <v>26.4</v>
      </c>
      <c r="I25" s="24">
        <v>0.38</v>
      </c>
      <c r="J25" s="22">
        <v>837</v>
      </c>
      <c r="K25" s="22">
        <v>179</v>
      </c>
      <c r="L25" s="23">
        <v>18.7</v>
      </c>
      <c r="M25" s="24">
        <v>0.31</v>
      </c>
    </row>
    <row r="26" spans="1:13" ht="16.5">
      <c r="A26" s="21" t="s">
        <v>35</v>
      </c>
      <c r="B26" s="22">
        <v>34631</v>
      </c>
      <c r="C26" s="22">
        <v>1514</v>
      </c>
      <c r="D26" s="23">
        <v>25.1</v>
      </c>
      <c r="E26" s="24">
        <v>0.37</v>
      </c>
      <c r="F26" s="22">
        <v>33485</v>
      </c>
      <c r="G26" s="22">
        <v>1745</v>
      </c>
      <c r="H26" s="23">
        <v>25.3</v>
      </c>
      <c r="I26" s="24">
        <v>0.37</v>
      </c>
      <c r="J26" s="22">
        <v>1147</v>
      </c>
      <c r="K26" s="22">
        <v>248</v>
      </c>
      <c r="L26" s="23">
        <v>19.1</v>
      </c>
      <c r="M26" s="24">
        <v>0.32</v>
      </c>
    </row>
    <row r="27" spans="1:13" ht="16.5">
      <c r="A27" s="21" t="s">
        <v>36</v>
      </c>
      <c r="B27" s="22">
        <f t="shared" si="0"/>
        <v>39687</v>
      </c>
      <c r="C27" s="22">
        <v>1525</v>
      </c>
      <c r="D27" s="23">
        <v>24.5</v>
      </c>
      <c r="E27" s="24">
        <v>0.41</v>
      </c>
      <c r="F27" s="22">
        <v>38115</v>
      </c>
      <c r="G27" s="22">
        <v>1717</v>
      </c>
      <c r="H27" s="23">
        <v>24.7</v>
      </c>
      <c r="I27" s="24">
        <v>0.42</v>
      </c>
      <c r="J27" s="22">
        <v>1572</v>
      </c>
      <c r="K27" s="22">
        <v>339</v>
      </c>
      <c r="L27" s="23">
        <v>19.1</v>
      </c>
      <c r="M27" s="24">
        <v>0.31</v>
      </c>
    </row>
    <row r="28" spans="1:13" ht="16.5">
      <c r="A28" s="21" t="s">
        <v>37</v>
      </c>
      <c r="B28" s="22">
        <f t="shared" si="0"/>
        <v>39661</v>
      </c>
      <c r="C28" s="22">
        <v>1500</v>
      </c>
      <c r="D28" s="23">
        <v>34.1</v>
      </c>
      <c r="E28" s="24">
        <v>0.4</v>
      </c>
      <c r="F28" s="22">
        <v>38123</v>
      </c>
      <c r="G28" s="22">
        <v>1672</v>
      </c>
      <c r="H28" s="23">
        <v>24.1</v>
      </c>
      <c r="I28" s="24">
        <v>0.4</v>
      </c>
      <c r="J28" s="22">
        <v>1538</v>
      </c>
      <c r="K28" s="22">
        <v>435</v>
      </c>
      <c r="L28" s="23">
        <v>25.1</v>
      </c>
      <c r="M28" s="24">
        <v>0.33</v>
      </c>
    </row>
    <row r="29" spans="1:13" ht="16.5">
      <c r="A29" s="21" t="s">
        <v>38</v>
      </c>
      <c r="B29" s="22">
        <f t="shared" si="0"/>
        <v>38300</v>
      </c>
      <c r="C29" s="22">
        <v>1225</v>
      </c>
      <c r="D29" s="23">
        <v>22.9</v>
      </c>
      <c r="E29" s="24">
        <v>0.36</v>
      </c>
      <c r="F29" s="22">
        <v>36837</v>
      </c>
      <c r="G29" s="22">
        <v>1448</v>
      </c>
      <c r="H29" s="23">
        <v>23</v>
      </c>
      <c r="I29" s="24">
        <v>0.36</v>
      </c>
      <c r="J29" s="22">
        <v>1463</v>
      </c>
      <c r="K29" s="22">
        <v>221</v>
      </c>
      <c r="L29" s="23">
        <v>19.6</v>
      </c>
      <c r="M29" s="24">
        <v>0.32</v>
      </c>
    </row>
    <row r="30" spans="1:13" ht="16.5">
      <c r="A30" s="21" t="s">
        <v>39</v>
      </c>
      <c r="B30" s="22">
        <v>39874</v>
      </c>
      <c r="C30" s="22">
        <v>1206</v>
      </c>
      <c r="D30" s="23">
        <v>23</v>
      </c>
      <c r="E30" s="24">
        <v>0.35</v>
      </c>
      <c r="F30" s="22">
        <v>38410</v>
      </c>
      <c r="G30" s="22">
        <v>1413</v>
      </c>
      <c r="H30" s="23">
        <v>23.1</v>
      </c>
      <c r="I30" s="24">
        <v>0.35</v>
      </c>
      <c r="J30" s="22">
        <v>1463</v>
      </c>
      <c r="K30" s="22">
        <v>221</v>
      </c>
      <c r="L30" s="23">
        <v>20</v>
      </c>
      <c r="M30" s="24">
        <v>0.32</v>
      </c>
    </row>
    <row r="31" spans="1:13" ht="16.5">
      <c r="A31" s="21" t="s">
        <v>40</v>
      </c>
      <c r="B31" s="22">
        <v>43398</v>
      </c>
      <c r="C31" s="22">
        <v>1260</v>
      </c>
      <c r="D31" s="23">
        <v>23</v>
      </c>
      <c r="E31" s="24">
        <v>0.34</v>
      </c>
      <c r="F31" s="22">
        <v>41420</v>
      </c>
      <c r="G31" s="22">
        <v>1500</v>
      </c>
      <c r="H31" s="23">
        <v>23.2</v>
      </c>
      <c r="I31" s="24">
        <v>0.35</v>
      </c>
      <c r="J31" s="22">
        <v>1979</v>
      </c>
      <c r="K31" s="22">
        <v>242</v>
      </c>
      <c r="L31" s="23">
        <v>18.3</v>
      </c>
      <c r="M31" s="24">
        <v>0.27</v>
      </c>
    </row>
    <row r="32" spans="1:13" ht="16.5">
      <c r="A32" s="21" t="s">
        <v>41</v>
      </c>
      <c r="B32" s="22">
        <f t="shared" si="0"/>
        <v>49055</v>
      </c>
      <c r="C32" s="22">
        <v>1420</v>
      </c>
      <c r="D32" s="23">
        <v>23.8</v>
      </c>
      <c r="E32" s="24">
        <v>0.35</v>
      </c>
      <c r="F32" s="22">
        <v>46690</v>
      </c>
      <c r="G32" s="22">
        <v>1704</v>
      </c>
      <c r="H32" s="23">
        <v>24.1</v>
      </c>
      <c r="I32" s="24">
        <v>0.36</v>
      </c>
      <c r="J32" s="22">
        <v>2365</v>
      </c>
      <c r="K32" s="22">
        <v>272</v>
      </c>
      <c r="L32" s="23">
        <v>18.5</v>
      </c>
      <c r="M32" s="24">
        <v>0.3</v>
      </c>
    </row>
    <row r="33" spans="1:13" ht="16.5">
      <c r="A33" s="21" t="s">
        <v>42</v>
      </c>
      <c r="B33" s="22">
        <f t="shared" si="0"/>
        <v>52029</v>
      </c>
      <c r="C33" s="22">
        <v>1505</v>
      </c>
      <c r="D33" s="23">
        <v>24.1</v>
      </c>
      <c r="E33" s="24">
        <v>0.36</v>
      </c>
      <c r="F33" s="22">
        <v>49613</v>
      </c>
      <c r="G33" s="22">
        <v>1833</v>
      </c>
      <c r="H33" s="23">
        <v>24.5</v>
      </c>
      <c r="I33" s="24">
        <v>0.36</v>
      </c>
      <c r="J33" s="22">
        <v>2416</v>
      </c>
      <c r="K33" s="22">
        <v>266</v>
      </c>
      <c r="L33" s="23">
        <v>18.8</v>
      </c>
      <c r="M33" s="24">
        <v>0.31</v>
      </c>
    </row>
    <row r="34" spans="1:13" ht="16.5">
      <c r="A34" s="21" t="s">
        <v>43</v>
      </c>
      <c r="B34" s="22">
        <v>55596</v>
      </c>
      <c r="C34" s="22">
        <v>1561</v>
      </c>
      <c r="D34" s="23">
        <v>24.1</v>
      </c>
      <c r="E34" s="24">
        <v>0.36</v>
      </c>
      <c r="F34" s="22">
        <v>53118</v>
      </c>
      <c r="G34" s="22">
        <v>1890</v>
      </c>
      <c r="H34" s="23">
        <v>24.5</v>
      </c>
      <c r="I34" s="24">
        <v>0.36</v>
      </c>
      <c r="J34" s="22">
        <v>2479</v>
      </c>
      <c r="K34" s="22">
        <v>270</v>
      </c>
      <c r="L34" s="23">
        <v>19.1</v>
      </c>
      <c r="M34" s="24">
        <v>0.3</v>
      </c>
    </row>
    <row r="35" spans="1:13" ht="16.5">
      <c r="A35" s="21" t="s">
        <v>44</v>
      </c>
      <c r="B35" s="22">
        <v>56625</v>
      </c>
      <c r="C35" s="22">
        <v>1620</v>
      </c>
      <c r="D35" s="23">
        <v>24.7</v>
      </c>
      <c r="E35" s="24">
        <v>0.36</v>
      </c>
      <c r="F35" s="22">
        <v>53985</v>
      </c>
      <c r="G35" s="22">
        <v>1955</v>
      </c>
      <c r="H35" s="23">
        <v>24.9</v>
      </c>
      <c r="I35" s="24">
        <v>0.36</v>
      </c>
      <c r="J35" s="22">
        <v>2641</v>
      </c>
      <c r="K35" s="22">
        <v>294</v>
      </c>
      <c r="L35" s="23">
        <v>19.3</v>
      </c>
      <c r="M35" s="24">
        <v>0.31</v>
      </c>
    </row>
    <row r="36" spans="1:13" ht="16.5">
      <c r="A36" s="21" t="s">
        <v>45</v>
      </c>
      <c r="B36" s="22">
        <f t="shared" si="0"/>
        <v>55880</v>
      </c>
      <c r="C36" s="22">
        <v>1618</v>
      </c>
      <c r="D36" s="23">
        <v>25.3</v>
      </c>
      <c r="E36" s="24">
        <v>0.37</v>
      </c>
      <c r="F36" s="22">
        <v>53179</v>
      </c>
      <c r="G36" s="22">
        <v>1949</v>
      </c>
      <c r="H36" s="23">
        <v>25.6</v>
      </c>
      <c r="I36" s="24">
        <v>0.37</v>
      </c>
      <c r="J36" s="22">
        <v>2701</v>
      </c>
      <c r="K36" s="22">
        <v>302</v>
      </c>
      <c r="L36" s="23">
        <v>19.5</v>
      </c>
      <c r="M36" s="24">
        <v>0.32</v>
      </c>
    </row>
    <row r="37" spans="1:13" ht="16.5">
      <c r="A37" s="21" t="s">
        <v>46</v>
      </c>
      <c r="B37" s="22">
        <v>50181</v>
      </c>
      <c r="C37" s="22">
        <v>1495</v>
      </c>
      <c r="D37" s="23">
        <v>26.3</v>
      </c>
      <c r="E37" s="24">
        <v>0.38</v>
      </c>
      <c r="F37" s="22">
        <v>47492</v>
      </c>
      <c r="G37" s="22">
        <v>1790</v>
      </c>
      <c r="H37" s="23">
        <v>26.7</v>
      </c>
      <c r="I37" s="24">
        <v>0.39</v>
      </c>
      <c r="J37" s="22">
        <v>2688</v>
      </c>
      <c r="K37" s="22">
        <v>309</v>
      </c>
      <c r="L37" s="23">
        <v>20</v>
      </c>
      <c r="M37" s="24">
        <v>0.32</v>
      </c>
    </row>
    <row r="38" spans="1:13" ht="16.5">
      <c r="A38" s="21" t="s">
        <v>47</v>
      </c>
      <c r="B38" s="22">
        <f t="shared" si="0"/>
        <v>44972</v>
      </c>
      <c r="C38" s="22">
        <v>1356</v>
      </c>
      <c r="D38" s="23">
        <v>26.6</v>
      </c>
      <c r="E38" s="24">
        <v>0.4</v>
      </c>
      <c r="F38" s="22">
        <v>42672</v>
      </c>
      <c r="G38" s="22">
        <v>1629</v>
      </c>
      <c r="H38" s="23">
        <v>27</v>
      </c>
      <c r="I38" s="24">
        <v>0.41</v>
      </c>
      <c r="J38" s="22">
        <v>2300</v>
      </c>
      <c r="K38" s="22">
        <v>268</v>
      </c>
      <c r="L38" s="23">
        <v>20.3</v>
      </c>
      <c r="M38" s="24">
        <v>0.35</v>
      </c>
    </row>
    <row r="39" spans="1:13" ht="16.5">
      <c r="A39" s="21" t="s">
        <v>48</v>
      </c>
      <c r="B39" s="22">
        <f t="shared" si="0"/>
        <v>45580</v>
      </c>
      <c r="C39" s="22">
        <v>1419</v>
      </c>
      <c r="D39" s="23">
        <v>27.5</v>
      </c>
      <c r="E39" s="24">
        <v>0.39</v>
      </c>
      <c r="F39" s="22">
        <v>43252</v>
      </c>
      <c r="G39" s="22">
        <v>1699</v>
      </c>
      <c r="H39" s="23">
        <v>27.8</v>
      </c>
      <c r="I39" s="24">
        <v>0.39</v>
      </c>
      <c r="J39" s="22">
        <v>2328</v>
      </c>
      <c r="K39" s="22">
        <v>295</v>
      </c>
      <c r="L39" s="23">
        <v>22</v>
      </c>
      <c r="M39" s="24">
        <v>0.36</v>
      </c>
    </row>
    <row r="40" spans="1:13" ht="16.5">
      <c r="A40" s="21" t="s">
        <v>49</v>
      </c>
      <c r="B40" s="22">
        <f t="shared" si="0"/>
        <v>46961</v>
      </c>
      <c r="C40" s="22">
        <v>1510</v>
      </c>
      <c r="D40" s="23">
        <v>28.3</v>
      </c>
      <c r="E40" s="24">
        <v>0.39</v>
      </c>
      <c r="F40" s="22">
        <v>44525</v>
      </c>
      <c r="G40" s="22">
        <v>1794</v>
      </c>
      <c r="H40" s="23">
        <v>28.6</v>
      </c>
      <c r="I40" s="24">
        <v>0.39</v>
      </c>
      <c r="J40" s="22">
        <v>2436</v>
      </c>
      <c r="K40" s="22">
        <v>323</v>
      </c>
      <c r="L40" s="23">
        <v>22.8</v>
      </c>
      <c r="M40" s="24">
        <v>0.37</v>
      </c>
    </row>
    <row r="41" spans="1:13" ht="16.5">
      <c r="A41" s="21" t="s">
        <v>50</v>
      </c>
      <c r="B41" s="22">
        <v>49710</v>
      </c>
      <c r="C41" s="22">
        <v>1621</v>
      </c>
      <c r="D41" s="23">
        <v>28.7</v>
      </c>
      <c r="E41" s="24">
        <v>0.39</v>
      </c>
      <c r="F41" s="22">
        <v>47121</v>
      </c>
      <c r="G41" s="22">
        <v>1930</v>
      </c>
      <c r="H41" s="23">
        <v>29</v>
      </c>
      <c r="I41" s="24">
        <v>0.39</v>
      </c>
      <c r="J41" s="22">
        <v>2590</v>
      </c>
      <c r="K41" s="22">
        <v>348</v>
      </c>
      <c r="L41" s="23">
        <v>23.1</v>
      </c>
      <c r="M41" s="24">
        <v>0.36</v>
      </c>
    </row>
    <row r="42" spans="1:13" ht="16.5">
      <c r="A42" s="21" t="s">
        <v>51</v>
      </c>
      <c r="B42" s="22">
        <f t="shared" si="0"/>
        <v>56063</v>
      </c>
      <c r="C42" s="22">
        <v>2067</v>
      </c>
      <c r="D42" s="23">
        <v>32.4</v>
      </c>
      <c r="E42" s="24">
        <v>0.42</v>
      </c>
      <c r="F42" s="22">
        <v>53086</v>
      </c>
      <c r="G42" s="22">
        <v>2473</v>
      </c>
      <c r="H42" s="23">
        <v>33</v>
      </c>
      <c r="I42" s="24">
        <v>0.42</v>
      </c>
      <c r="J42" s="22">
        <v>2977</v>
      </c>
      <c r="K42" s="22">
        <v>392</v>
      </c>
      <c r="L42" s="23">
        <v>22.6</v>
      </c>
      <c r="M42" s="24">
        <v>0.37</v>
      </c>
    </row>
    <row r="43" spans="1:13" ht="16.5">
      <c r="A43" s="21" t="s">
        <v>52</v>
      </c>
      <c r="B43" s="22">
        <f t="shared" si="0"/>
        <v>58857</v>
      </c>
      <c r="C43" s="22">
        <v>2017</v>
      </c>
      <c r="D43" s="23">
        <v>30.1</v>
      </c>
      <c r="E43" s="24">
        <v>0.4</v>
      </c>
      <c r="F43" s="22">
        <v>55463</v>
      </c>
      <c r="G43" s="22">
        <v>2395</v>
      </c>
      <c r="H43" s="23">
        <v>30.6</v>
      </c>
      <c r="I43" s="24">
        <v>0.4</v>
      </c>
      <c r="J43" s="22">
        <v>3394</v>
      </c>
      <c r="K43" s="22">
        <v>448</v>
      </c>
      <c r="L43" s="23">
        <v>22.7</v>
      </c>
      <c r="M43" s="24">
        <v>0.38</v>
      </c>
    </row>
    <row r="44" spans="1:13" ht="16.5">
      <c r="A44" s="21" t="s">
        <v>53</v>
      </c>
      <c r="B44" s="22">
        <f t="shared" si="0"/>
        <v>63282</v>
      </c>
      <c r="C44" s="22">
        <v>2233</v>
      </c>
      <c r="D44" s="23">
        <v>31</v>
      </c>
      <c r="E44" s="24">
        <v>0.4</v>
      </c>
      <c r="F44" s="22">
        <v>59405</v>
      </c>
      <c r="G44" s="22">
        <v>2653</v>
      </c>
      <c r="H44" s="23">
        <v>31.6</v>
      </c>
      <c r="I44" s="24">
        <v>0.41</v>
      </c>
      <c r="J44" s="22">
        <v>3877</v>
      </c>
      <c r="K44" s="22">
        <v>501</v>
      </c>
      <c r="L44" s="23">
        <v>22.2</v>
      </c>
      <c r="M44" s="24">
        <v>0.36</v>
      </c>
    </row>
    <row r="45" spans="1:13" ht="16.5">
      <c r="A45" s="21" t="s">
        <v>54</v>
      </c>
      <c r="B45" s="22">
        <f t="shared" si="0"/>
        <v>74464</v>
      </c>
      <c r="C45" s="22">
        <v>2573</v>
      </c>
      <c r="D45" s="23">
        <v>30.4</v>
      </c>
      <c r="E45" s="24">
        <v>0.4</v>
      </c>
      <c r="F45" s="22">
        <v>70051</v>
      </c>
      <c r="G45" s="22">
        <v>3061</v>
      </c>
      <c r="H45" s="23">
        <v>30.9</v>
      </c>
      <c r="I45" s="24">
        <v>0.4</v>
      </c>
      <c r="J45" s="22">
        <v>4413</v>
      </c>
      <c r="K45" s="22">
        <v>573</v>
      </c>
      <c r="L45" s="23">
        <v>22.4</v>
      </c>
      <c r="M45" s="24">
        <v>0.36</v>
      </c>
    </row>
    <row r="46" spans="1:13" ht="16.5">
      <c r="A46" s="21" t="s">
        <v>55</v>
      </c>
      <c r="B46" s="22">
        <f t="shared" si="0"/>
        <v>89802</v>
      </c>
      <c r="C46" s="22">
        <v>3135</v>
      </c>
      <c r="D46" s="23">
        <v>30.8</v>
      </c>
      <c r="E46" s="24">
        <v>0.42</v>
      </c>
      <c r="F46" s="22">
        <v>84368</v>
      </c>
      <c r="G46" s="22">
        <v>3730</v>
      </c>
      <c r="H46" s="23">
        <v>31.3</v>
      </c>
      <c r="I46" s="24">
        <v>0.42</v>
      </c>
      <c r="J46" s="22">
        <v>5434</v>
      </c>
      <c r="K46" s="22">
        <v>695</v>
      </c>
      <c r="L46" s="23">
        <v>17.1</v>
      </c>
      <c r="M46" s="24">
        <v>0.36</v>
      </c>
    </row>
    <row r="47" spans="1:13" ht="16.5">
      <c r="A47" s="21" t="s">
        <v>56</v>
      </c>
      <c r="B47" s="22">
        <f t="shared" si="0"/>
        <v>111523</v>
      </c>
      <c r="C47" s="22">
        <v>3744</v>
      </c>
      <c r="D47" s="23">
        <v>30</v>
      </c>
      <c r="E47" s="24">
        <v>0.42</v>
      </c>
      <c r="F47" s="22">
        <v>104591</v>
      </c>
      <c r="G47" s="22">
        <v>4454</v>
      </c>
      <c r="H47" s="23">
        <v>30.7</v>
      </c>
      <c r="I47" s="24">
        <v>0.42</v>
      </c>
      <c r="J47" s="22">
        <v>6932</v>
      </c>
      <c r="K47" s="22">
        <v>818</v>
      </c>
      <c r="L47" s="23">
        <v>20.6</v>
      </c>
      <c r="M47" s="24">
        <v>0.34</v>
      </c>
    </row>
    <row r="48" spans="1:13" ht="16.5">
      <c r="A48" s="21" t="s">
        <v>57</v>
      </c>
      <c r="B48" s="22">
        <v>129183</v>
      </c>
      <c r="C48" s="22">
        <v>4256</v>
      </c>
      <c r="D48" s="23">
        <v>29.6</v>
      </c>
      <c r="E48" s="24">
        <v>0.41</v>
      </c>
      <c r="F48" s="22">
        <v>121466</v>
      </c>
      <c r="G48" s="22">
        <v>5066</v>
      </c>
      <c r="H48" s="23">
        <v>30.2</v>
      </c>
      <c r="I48" s="24">
        <v>0.42</v>
      </c>
      <c r="J48" s="22">
        <v>7715</v>
      </c>
      <c r="K48" s="22">
        <v>897</v>
      </c>
      <c r="L48" s="23">
        <v>20.3</v>
      </c>
      <c r="M48" s="24">
        <v>0.34</v>
      </c>
    </row>
    <row r="49" spans="1:13" ht="16.5">
      <c r="A49" s="21" t="s">
        <v>58</v>
      </c>
      <c r="B49" s="22">
        <f t="shared" si="0"/>
        <v>126966</v>
      </c>
      <c r="C49" s="22">
        <v>4268</v>
      </c>
      <c r="D49" s="23">
        <v>30.4</v>
      </c>
      <c r="E49" s="24">
        <v>0.5</v>
      </c>
      <c r="F49" s="22">
        <v>119795</v>
      </c>
      <c r="G49" s="22">
        <v>5082</v>
      </c>
      <c r="H49" s="23">
        <v>30.9</v>
      </c>
      <c r="I49" s="24">
        <v>0.5</v>
      </c>
      <c r="J49" s="22">
        <v>7171</v>
      </c>
      <c r="K49" s="22">
        <v>872</v>
      </c>
      <c r="L49" s="23">
        <v>21.3</v>
      </c>
      <c r="M49" s="24">
        <v>0.4</v>
      </c>
    </row>
    <row r="50" spans="1:13" ht="16.5">
      <c r="A50" s="21" t="s">
        <v>59</v>
      </c>
      <c r="B50" s="22">
        <f t="shared" si="0"/>
        <v>156464</v>
      </c>
      <c r="C50" s="22">
        <v>5051</v>
      </c>
      <c r="D50" s="23">
        <v>29.1</v>
      </c>
      <c r="E50" s="24">
        <v>0.49</v>
      </c>
      <c r="F50" s="22">
        <v>147864</v>
      </c>
      <c r="G50" s="22">
        <v>6009</v>
      </c>
      <c r="H50" s="23">
        <v>29.6</v>
      </c>
      <c r="I50" s="24">
        <v>0.5</v>
      </c>
      <c r="J50" s="22">
        <v>8600</v>
      </c>
      <c r="K50" s="22">
        <v>1045</v>
      </c>
      <c r="L50" s="23">
        <v>21.2</v>
      </c>
      <c r="M50" s="24">
        <v>0.39</v>
      </c>
    </row>
    <row r="51" spans="1:13" ht="16.5">
      <c r="A51" s="21" t="s">
        <v>60</v>
      </c>
      <c r="B51" s="22">
        <f t="shared" si="0"/>
        <v>179293</v>
      </c>
      <c r="C51" s="22">
        <v>6169</v>
      </c>
      <c r="D51" s="23">
        <v>30.9</v>
      </c>
      <c r="E51" s="24">
        <v>0.63</v>
      </c>
      <c r="F51" s="22">
        <v>170103</v>
      </c>
      <c r="G51" s="22">
        <v>7357</v>
      </c>
      <c r="H51" s="23">
        <v>31.2</v>
      </c>
      <c r="I51" s="24">
        <v>0.64</v>
      </c>
      <c r="J51" s="22">
        <v>9190</v>
      </c>
      <c r="K51" s="22">
        <v>1259</v>
      </c>
      <c r="L51" s="23">
        <v>23.9</v>
      </c>
      <c r="M51" s="24">
        <v>0.48</v>
      </c>
    </row>
    <row r="52" spans="1:13" ht="16.5">
      <c r="A52" s="11" t="s">
        <v>61</v>
      </c>
      <c r="B52" s="29">
        <v>116323</v>
      </c>
      <c r="C52" s="29">
        <v>6223</v>
      </c>
      <c r="D52" s="30">
        <v>40</v>
      </c>
      <c r="E52" s="31">
        <v>1.89</v>
      </c>
      <c r="F52" s="29">
        <v>112257</v>
      </c>
      <c r="G52" s="29">
        <v>6321</v>
      </c>
      <c r="H52" s="30">
        <v>40</v>
      </c>
      <c r="I52" s="31">
        <v>1.9</v>
      </c>
      <c r="J52" s="29">
        <v>4065</v>
      </c>
      <c r="K52" s="29">
        <v>717</v>
      </c>
      <c r="L52" s="30">
        <v>31</v>
      </c>
      <c r="M52" s="31">
        <v>1.52</v>
      </c>
    </row>
    <row r="53" ht="16.5">
      <c r="A53" s="1" t="s">
        <v>65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1998-07-18T16:18:32Z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