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2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<sst xmlns="http://schemas.openxmlformats.org/spreadsheetml/2006/main" count="146" uniqueCount="119">
  <si>
    <t>民國三十五年十月</t>
  </si>
  <si>
    <r>
      <t xml:space="preserve">     </t>
    </r>
    <r>
      <rPr>
        <sz val="12"/>
        <rFont val="細明體"/>
        <family val="3"/>
      </rPr>
      <t>起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終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點</t>
    </r>
  </si>
  <si>
    <t>線路長度</t>
  </si>
  <si>
    <t>營業長度</t>
  </si>
  <si>
    <t>軌間</t>
  </si>
  <si>
    <t>全線建築費</t>
  </si>
  <si>
    <r>
      <t xml:space="preserve">      </t>
    </r>
    <r>
      <rPr>
        <sz val="12"/>
        <rFont val="細明體"/>
        <family val="3"/>
      </rPr>
      <t>用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地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面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積</t>
    </r>
    <r>
      <rPr>
        <sz val="12"/>
        <rFont val="Courier"/>
        <family val="3"/>
      </rPr>
      <t>(</t>
    </r>
    <r>
      <rPr>
        <sz val="12"/>
        <rFont val="細明體"/>
        <family val="3"/>
      </rPr>
      <t>公畝</t>
    </r>
    <r>
      <rPr>
        <sz val="12"/>
        <rFont val="Courier"/>
        <family val="3"/>
      </rPr>
      <t>)</t>
    </r>
  </si>
  <si>
    <t>線路名稱</t>
  </si>
  <si>
    <t>單線或複線</t>
  </si>
  <si>
    <t>起點</t>
  </si>
  <si>
    <t>終點</t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</si>
  <si>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</si>
  <si>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r>
      <t>(</t>
    </r>
    <r>
      <rPr>
        <sz val="12"/>
        <rFont val="細明體"/>
        <family val="3"/>
      </rPr>
      <t>公尺</t>
    </r>
    <r>
      <rPr>
        <sz val="12"/>
        <rFont val="Courier"/>
        <family val="3"/>
      </rPr>
      <t>)</t>
    </r>
  </si>
  <si>
    <t>站數</t>
  </si>
  <si>
    <t>開始建築年月</t>
  </si>
  <si>
    <t>完成年月</t>
  </si>
  <si>
    <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</si>
  <si>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t>共計</t>
  </si>
  <si>
    <t>路線</t>
  </si>
  <si>
    <t>停車場</t>
  </si>
  <si>
    <t>本線</t>
  </si>
  <si>
    <t>.</t>
  </si>
  <si>
    <t>基隆</t>
  </si>
  <si>
    <t>竹南</t>
  </si>
  <si>
    <r>
      <t>┌</t>
    </r>
    <r>
      <rPr>
        <sz val="12"/>
        <rFont val="Courier"/>
        <family val="3"/>
      </rPr>
      <t xml:space="preserve">        34</t>
    </r>
  </si>
  <si>
    <t>┐民國元年</t>
  </si>
  <si>
    <t>民雄</t>
  </si>
  <si>
    <t>嘉義</t>
  </si>
  <si>
    <r>
      <t>│</t>
    </r>
    <r>
      <rPr>
        <sz val="12"/>
        <rFont val="Courier"/>
        <family val="3"/>
      </rPr>
      <t xml:space="preserve">         2</t>
    </r>
  </si>
  <si>
    <t>┘</t>
  </si>
  <si>
    <t>新市</t>
  </si>
  <si>
    <t>高雄</t>
  </si>
  <si>
    <r>
      <t>│</t>
    </r>
    <r>
      <rPr>
        <sz val="12"/>
        <rFont val="Courier"/>
        <family val="3"/>
      </rPr>
      <t xml:space="preserve">        15</t>
    </r>
  </si>
  <si>
    <t>民國十七年</t>
  </si>
  <si>
    <r>
      <t>│</t>
    </r>
    <r>
      <rPr>
        <sz val="12"/>
        <rFont val="Courier"/>
        <family val="3"/>
      </rPr>
      <t xml:space="preserve">        31</t>
    </r>
  </si>
  <si>
    <t>民國八年</t>
  </si>
  <si>
    <r>
      <t>│</t>
    </r>
    <r>
      <rPr>
        <sz val="12"/>
        <rFont val="Courier"/>
        <family val="3"/>
      </rPr>
      <t xml:space="preserve">         9</t>
    </r>
  </si>
  <si>
    <t>民國前十三年</t>
  </si>
  <si>
    <t>高雄港</t>
  </si>
  <si>
    <r>
      <t>└</t>
    </r>
    <r>
      <rPr>
        <sz val="12"/>
        <rFont val="Courier"/>
        <family val="3"/>
      </rPr>
      <t xml:space="preserve">         .</t>
    </r>
  </si>
  <si>
    <t>八堵</t>
  </si>
  <si>
    <r>
      <t>┌</t>
    </r>
    <r>
      <rPr>
        <sz val="12"/>
        <rFont val="Courier"/>
        <family val="3"/>
      </rPr>
      <t xml:space="preserve">         2</t>
    </r>
  </si>
  <si>
    <t>┐民國六年</t>
  </si>
  <si>
    <t>民國十三年十二月</t>
  </si>
  <si>
    <t>單線</t>
  </si>
  <si>
    <t>蘇澳</t>
  </si>
  <si>
    <r>
      <t>└</t>
    </r>
    <r>
      <rPr>
        <sz val="12"/>
        <rFont val="Courier"/>
        <family val="3"/>
      </rPr>
      <t xml:space="preserve">        29</t>
    </r>
  </si>
  <si>
    <t>平溪線</t>
  </si>
  <si>
    <t>三貂嶺</t>
  </si>
  <si>
    <t>菁桐坑</t>
  </si>
  <si>
    <t>民國十八年七月</t>
  </si>
  <si>
    <r>
      <t>(</t>
    </r>
    <r>
      <rPr>
        <sz val="12"/>
        <rFont val="細明體"/>
        <family val="3"/>
      </rPr>
      <t>買收</t>
    </r>
    <r>
      <rPr>
        <sz val="12"/>
        <rFont val="Courier"/>
        <family val="3"/>
      </rPr>
      <t>)</t>
    </r>
  </si>
  <si>
    <t>淡水線</t>
  </si>
  <si>
    <t>臺北</t>
  </si>
  <si>
    <t>淡水</t>
  </si>
  <si>
    <t>民國前十二年六月</t>
  </si>
  <si>
    <t>民國前十一年八月</t>
  </si>
  <si>
    <t>彰化</t>
  </si>
  <si>
    <r>
      <t>┌</t>
    </r>
    <r>
      <rPr>
        <sz val="12"/>
        <rFont val="Courier"/>
        <family val="3"/>
      </rPr>
      <t xml:space="preserve">        19</t>
    </r>
  </si>
  <si>
    <t>┐民國前十三年五月</t>
  </si>
  <si>
    <t>民國前四年四月</t>
  </si>
  <si>
    <t>追分</t>
  </si>
  <si>
    <t>王</t>
  </si>
  <si>
    <t>集集線</t>
  </si>
  <si>
    <t>二水</t>
  </si>
  <si>
    <t>外車埕</t>
  </si>
  <si>
    <t>民國十六年四月</t>
  </si>
  <si>
    <t>鳳山</t>
  </si>
  <si>
    <t>┐</t>
  </si>
  <si>
    <t>林邊</t>
  </si>
  <si>
    <r>
      <t>│</t>
    </r>
    <r>
      <rPr>
        <sz val="12"/>
        <rFont val="Courier"/>
        <family val="3"/>
      </rPr>
      <t xml:space="preserve">         6</t>
    </r>
  </si>
  <si>
    <t>│民國前五年四月</t>
  </si>
  <si>
    <t>民國十二年</t>
  </si>
  <si>
    <t>東港</t>
  </si>
  <si>
    <r>
      <t>└</t>
    </r>
    <r>
      <rPr>
        <sz val="12"/>
        <rFont val="Courier"/>
        <family val="3"/>
      </rPr>
      <t xml:space="preserve">         2</t>
    </r>
  </si>
  <si>
    <t>臺東線</t>
  </si>
  <si>
    <r>
      <t>臺東線</t>
    </r>
    <r>
      <rPr>
        <sz val="12"/>
        <rFont val="Courier"/>
        <family val="3"/>
      </rPr>
      <t>(4)</t>
    </r>
  </si>
  <si>
    <t>花蓮港</t>
  </si>
  <si>
    <t>┐民國前三年</t>
  </si>
  <si>
    <t>民國十五年三月</t>
  </si>
  <si>
    <t>東花蓮港</t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</si>
  <si>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根據本署交通處鐵路管理委員會直接造送材料編製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</si>
  <si>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424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概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況</t>
    </r>
    <r>
      <rPr>
        <sz val="16"/>
        <rFont val="Courier"/>
        <family val="3"/>
      </rPr>
      <t>(1)(2)</t>
    </r>
  </si>
  <si>
    <t xml:space="preserve">           </t>
  </si>
  <si>
    <r>
      <t>縱貫正線</t>
    </r>
    <r>
      <rPr>
        <sz val="12"/>
        <rFont val="Courier"/>
        <family val="3"/>
      </rPr>
      <t xml:space="preserve">  </t>
    </r>
  </si>
  <si>
    <t>│</t>
  </si>
  <si>
    <t>│</t>
  </si>
  <si>
    <r>
      <t>└單線</t>
    </r>
    <r>
      <rPr>
        <sz val="12"/>
        <rFont val="Courier"/>
        <family val="3"/>
      </rPr>
      <t xml:space="preserve">       </t>
    </r>
  </si>
  <si>
    <t>┌竹南</t>
  </si>
  <si>
    <t>┌基隆</t>
  </si>
  <si>
    <t xml:space="preserve"> </t>
  </si>
  <si>
    <t>┤嘉義</t>
  </si>
  <si>
    <t>┤民雄</t>
  </si>
  <si>
    <t>└田町</t>
  </si>
  <si>
    <t>└新市</t>
  </si>
  <si>
    <r>
      <t>單線</t>
    </r>
    <r>
      <rPr>
        <sz val="12"/>
        <rFont val="Courier"/>
        <family val="3"/>
      </rPr>
      <t xml:space="preserve">       </t>
    </r>
  </si>
  <si>
    <t>┌鳳山</t>
  </si>
  <si>
    <t>└社邊</t>
  </si>
  <si>
    <r>
      <t>屏東線</t>
    </r>
    <r>
      <rPr>
        <sz val="12"/>
        <rFont val="Courier"/>
        <family val="3"/>
      </rPr>
      <t xml:space="preserve">(3)  </t>
    </r>
  </si>
  <si>
    <t>┌複線</t>
  </si>
  <si>
    <t>└單線</t>
  </si>
  <si>
    <r>
      <t>臺中線</t>
    </r>
    <r>
      <rPr>
        <sz val="12"/>
        <rFont val="Courier"/>
        <family val="3"/>
      </rPr>
      <t xml:space="preserve">      </t>
    </r>
  </si>
  <si>
    <t>┌單線</t>
  </si>
  <si>
    <r>
      <t>宜蘭線</t>
    </r>
    <r>
      <rPr>
        <sz val="12"/>
        <rFont val="Courier"/>
        <family val="3"/>
      </rPr>
      <t xml:space="preserve">      </t>
    </r>
  </si>
  <si>
    <t>┌臺東</t>
  </si>
  <si>
    <t>└花蓮港</t>
  </si>
  <si>
    <t>民國二十五年</t>
  </si>
  <si>
    <t>┐</t>
  </si>
  <si>
    <t>民國三十一年</t>
  </si>
  <si>
    <t>民國三十三年</t>
  </si>
  <si>
    <r>
      <t>├</t>
    </r>
    <r>
      <rPr>
        <sz val="12"/>
        <rFont val="Courier"/>
        <family val="3"/>
      </rPr>
      <t xml:space="preserve">          .</t>
    </r>
  </si>
  <si>
    <r>
      <t>民國十一年</t>
    </r>
    <r>
      <rPr>
        <sz val="12"/>
        <rFont val="Courier"/>
        <family val="3"/>
      </rPr>
      <t xml:space="preserve">  </t>
    </r>
  </si>
  <si>
    <r>
      <t>民國前四年</t>
    </r>
    <r>
      <rPr>
        <sz val="12"/>
        <rFont val="Courier"/>
        <family val="3"/>
      </rPr>
      <t xml:space="preserve"> </t>
    </r>
  </si>
  <si>
    <t>┘</t>
  </si>
  <si>
    <t>┤</t>
  </si>
  <si>
    <t>│</t>
  </si>
  <si>
    <r>
      <t>┌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複線</t>
    </r>
    <r>
      <rPr>
        <sz val="12"/>
        <rFont val="Courier"/>
        <family val="3"/>
      </rPr>
      <t xml:space="preserve">      </t>
    </r>
  </si>
  <si>
    <r>
      <t>└單線</t>
    </r>
    <r>
      <rPr>
        <sz val="12"/>
        <rFont val="Courier"/>
        <family val="3"/>
      </rPr>
      <t xml:space="preserve">       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</si>
  <si>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本類所稱省營鐵路係指前臺灣總督府之官設鐵道而言</t>
    </r>
    <r>
      <rPr>
        <sz val="12"/>
        <rFont val="Courier"/>
        <family val="3"/>
      </rPr>
      <t>. (2)</t>
    </r>
    <r>
      <rPr>
        <sz val="12"/>
        <rFont val="細明體"/>
        <family val="3"/>
      </rPr>
      <t>本表及以下各表不包括阿里山、羅東森林及八仙山林業專用鐵路</t>
    </r>
    <r>
      <rPr>
        <sz val="12"/>
        <rFont val="Courier"/>
        <family val="3"/>
      </rPr>
      <t>. (3)</t>
    </r>
    <r>
      <rPr>
        <sz val="12"/>
        <rFont val="細明體"/>
        <family val="3"/>
      </rPr>
      <t>林邊至枋寮因戰時折毀尚未修復</t>
    </r>
    <r>
      <rPr>
        <sz val="12"/>
        <rFont val="Courier"/>
        <family val="3"/>
      </rPr>
      <t>,</t>
    </r>
    <r>
      <rPr>
        <sz val="12"/>
        <rFont val="細明體"/>
        <family val="3"/>
      </rPr>
      <t>故未計列</t>
    </r>
    <r>
      <rPr>
        <sz val="12"/>
        <rFont val="Courier"/>
        <family val="3"/>
      </rPr>
      <t>. (4)</t>
    </r>
    <r>
      <rPr>
        <sz val="12"/>
        <rFont val="細明體"/>
        <family val="3"/>
      </rPr>
      <t>花蓮港至海岸、臺東至海岸兩支線</t>
    </r>
    <r>
      <rPr>
        <sz val="12"/>
        <rFont val="Courier"/>
        <family val="3"/>
      </rPr>
      <t>,</t>
    </r>
    <r>
      <rPr>
        <sz val="12"/>
        <rFont val="細明體"/>
        <family val="3"/>
      </rPr>
      <t>未包括在內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</si>
</sst>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0" fontId="0" fillId="0" borderId="4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0" fillId="0" borderId="7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/>
    </xf>
    <xf numFmtId="176" fontId="0" fillId="0" borderId="5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7"/>
  <sheetViews>
    <sheetView showGridLines="0" tabSelected="1" workbookViewId="0" topLeftCell="A9">
      <selection activeCell="A26" sqref="A26"/>
    </sheetView>
  </sheetViews>
  <sheetFormatPr defaultColWidth="13.796875" defaultRowHeight="15"/>
  <cols>
    <col min="9" max="10" width="17.796875" style="0" customWidth="1"/>
  </cols>
  <sheetData>
    <row r="1" spans="1:14" ht="2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16.5">
      <c r="A4" s="5" t="s">
        <v>7</v>
      </c>
      <c r="B4" s="5" t="s">
        <v>8</v>
      </c>
      <c r="C4" s="2" t="s">
        <v>1</v>
      </c>
      <c r="D4" s="3"/>
      <c r="E4" s="5" t="s">
        <v>2</v>
      </c>
      <c r="F4" s="5" t="s">
        <v>3</v>
      </c>
      <c r="G4" s="5" t="s">
        <v>4</v>
      </c>
      <c r="H4" s="5" t="s">
        <v>13</v>
      </c>
      <c r="I4" s="5" t="s">
        <v>14</v>
      </c>
      <c r="J4" s="5" t="s">
        <v>15</v>
      </c>
      <c r="K4" s="5" t="s">
        <v>5</v>
      </c>
      <c r="L4" s="2" t="s">
        <v>6</v>
      </c>
      <c r="M4" s="7"/>
      <c r="N4" s="3"/>
    </row>
    <row r="5" spans="1:14" ht="16.5">
      <c r="A5" s="8"/>
      <c r="B5" s="8"/>
      <c r="C5" s="4" t="s">
        <v>9</v>
      </c>
      <c r="D5" s="4" t="s">
        <v>10</v>
      </c>
      <c r="E5" s="6" t="s">
        <v>11</v>
      </c>
      <c r="F5" s="6" t="s">
        <v>11</v>
      </c>
      <c r="G5" s="6" t="s">
        <v>12</v>
      </c>
      <c r="H5" s="8"/>
      <c r="I5" s="8"/>
      <c r="J5" s="8"/>
      <c r="K5" s="6" t="s">
        <v>16</v>
      </c>
      <c r="L5" s="4" t="s">
        <v>17</v>
      </c>
      <c r="M5" s="4" t="s">
        <v>18</v>
      </c>
      <c r="N5" s="4" t="s">
        <v>19</v>
      </c>
    </row>
    <row r="6" spans="1:14" ht="16.5">
      <c r="A6" s="9" t="s">
        <v>20</v>
      </c>
      <c r="B6" s="10"/>
      <c r="C6" s="10"/>
      <c r="D6" s="10"/>
      <c r="E6" s="11">
        <f>SUM(E7:E22)</f>
        <v>1452.6</v>
      </c>
      <c r="F6" s="11">
        <f>SUM(F7:F22)</f>
        <v>722.3000000000001</v>
      </c>
      <c r="G6" s="10"/>
      <c r="H6" s="10"/>
      <c r="I6" s="10"/>
      <c r="J6" s="10"/>
      <c r="K6" s="12" t="s">
        <v>21</v>
      </c>
      <c r="L6" s="13">
        <v>259023</v>
      </c>
      <c r="M6" s="13">
        <v>176763</v>
      </c>
      <c r="N6" s="13">
        <v>82260</v>
      </c>
    </row>
    <row r="7" spans="1:14" ht="16.5">
      <c r="A7" s="14"/>
      <c r="B7" s="15" t="s">
        <v>90</v>
      </c>
      <c r="C7" s="16" t="s">
        <v>89</v>
      </c>
      <c r="D7" s="16" t="s">
        <v>23</v>
      </c>
      <c r="E7" s="17">
        <v>418.3</v>
      </c>
      <c r="F7" s="17">
        <v>125.7</v>
      </c>
      <c r="G7" s="18">
        <v>1.067</v>
      </c>
      <c r="H7" s="16" t="s">
        <v>24</v>
      </c>
      <c r="I7" s="16" t="s">
        <v>25</v>
      </c>
      <c r="J7" s="16" t="s">
        <v>106</v>
      </c>
      <c r="K7" s="19" t="s">
        <v>107</v>
      </c>
      <c r="L7" s="14"/>
      <c r="M7" s="14"/>
      <c r="N7" s="14"/>
    </row>
    <row r="8" spans="1:14" ht="16.5">
      <c r="A8" s="15" t="s">
        <v>83</v>
      </c>
      <c r="B8" s="16" t="s">
        <v>116</v>
      </c>
      <c r="C8" s="16" t="s">
        <v>92</v>
      </c>
      <c r="D8" s="16" t="s">
        <v>27</v>
      </c>
      <c r="E8" s="17">
        <v>17.1</v>
      </c>
      <c r="F8" s="17">
        <v>9.3</v>
      </c>
      <c r="G8" s="18">
        <v>1.067</v>
      </c>
      <c r="H8" s="16" t="s">
        <v>28</v>
      </c>
      <c r="I8" s="16" t="s">
        <v>29</v>
      </c>
      <c r="J8" s="16" t="s">
        <v>108</v>
      </c>
      <c r="K8" s="19" t="s">
        <v>85</v>
      </c>
      <c r="L8" s="14"/>
      <c r="M8" s="14"/>
      <c r="N8" s="14"/>
    </row>
    <row r="9" spans="1:14" ht="16.5">
      <c r="A9" s="16" t="s">
        <v>84</v>
      </c>
      <c r="B9" s="16" t="s">
        <v>114</v>
      </c>
      <c r="C9" s="16" t="s">
        <v>94</v>
      </c>
      <c r="D9" s="16" t="s">
        <v>31</v>
      </c>
      <c r="E9" s="17">
        <v>208</v>
      </c>
      <c r="F9" s="17">
        <v>58.1</v>
      </c>
      <c r="G9" s="18">
        <v>1.067</v>
      </c>
      <c r="H9" s="16" t="s">
        <v>32</v>
      </c>
      <c r="I9" s="16" t="s">
        <v>33</v>
      </c>
      <c r="J9" s="16" t="s">
        <v>109</v>
      </c>
      <c r="K9" s="16" t="s">
        <v>110</v>
      </c>
      <c r="L9" s="18">
        <v>156134</v>
      </c>
      <c r="M9" s="18">
        <v>101965</v>
      </c>
      <c r="N9" s="18">
        <v>54169</v>
      </c>
    </row>
    <row r="10" spans="1:14" ht="16.5">
      <c r="A10" s="14"/>
      <c r="B10" s="16" t="s">
        <v>115</v>
      </c>
      <c r="C10" s="16" t="s">
        <v>88</v>
      </c>
      <c r="D10" s="16" t="s">
        <v>26</v>
      </c>
      <c r="E10" s="17">
        <v>248.5</v>
      </c>
      <c r="F10" s="17">
        <v>162.9</v>
      </c>
      <c r="G10" s="18">
        <v>1.067</v>
      </c>
      <c r="H10" s="16" t="s">
        <v>34</v>
      </c>
      <c r="I10" s="16" t="s">
        <v>35</v>
      </c>
      <c r="J10" s="16" t="s">
        <v>111</v>
      </c>
      <c r="K10" s="19" t="s">
        <v>86</v>
      </c>
      <c r="L10" s="14"/>
      <c r="M10" s="14"/>
      <c r="N10" s="14"/>
    </row>
    <row r="11" spans="1:14" ht="16.5">
      <c r="A11" s="15" t="s">
        <v>83</v>
      </c>
      <c r="B11" s="16" t="s">
        <v>117</v>
      </c>
      <c r="C11" s="16" t="s">
        <v>91</v>
      </c>
      <c r="D11" s="16" t="s">
        <v>30</v>
      </c>
      <c r="E11" s="17">
        <v>86.4</v>
      </c>
      <c r="F11" s="17">
        <v>50.1</v>
      </c>
      <c r="G11" s="18">
        <v>1.067</v>
      </c>
      <c r="H11" s="16" t="s">
        <v>36</v>
      </c>
      <c r="I11" s="16" t="s">
        <v>37</v>
      </c>
      <c r="J11" s="16" t="s">
        <v>112</v>
      </c>
      <c r="K11" s="19" t="s">
        <v>113</v>
      </c>
      <c r="L11" s="14"/>
      <c r="M11" s="14"/>
      <c r="N11" s="14"/>
    </row>
    <row r="12" spans="1:14" ht="16.5">
      <c r="A12" s="14"/>
      <c r="B12" s="15" t="s">
        <v>83</v>
      </c>
      <c r="C12" s="16" t="s">
        <v>93</v>
      </c>
      <c r="D12" s="16" t="s">
        <v>38</v>
      </c>
      <c r="E12" s="17">
        <v>4.8</v>
      </c>
      <c r="F12" s="17">
        <v>2.4</v>
      </c>
      <c r="G12" s="18">
        <v>1.067</v>
      </c>
      <c r="H12" s="16" t="s">
        <v>39</v>
      </c>
      <c r="I12" s="20" t="s">
        <v>21</v>
      </c>
      <c r="J12" s="20" t="s">
        <v>21</v>
      </c>
      <c r="K12" s="14"/>
      <c r="L12" s="14"/>
      <c r="M12" s="14"/>
      <c r="N12" s="14"/>
    </row>
    <row r="13" spans="1:14" ht="16.5">
      <c r="A13" s="16" t="s">
        <v>103</v>
      </c>
      <c r="B13" s="16" t="s">
        <v>99</v>
      </c>
      <c r="C13" s="16" t="s">
        <v>22</v>
      </c>
      <c r="D13" s="16" t="s">
        <v>40</v>
      </c>
      <c r="E13" s="17">
        <v>9.6</v>
      </c>
      <c r="F13" s="17">
        <v>3.7</v>
      </c>
      <c r="G13" s="18">
        <v>1.067</v>
      </c>
      <c r="H13" s="16" t="s">
        <v>41</v>
      </c>
      <c r="I13" s="16" t="s">
        <v>42</v>
      </c>
      <c r="J13" s="16" t="s">
        <v>43</v>
      </c>
      <c r="K13" s="18">
        <v>12540000</v>
      </c>
      <c r="L13" s="18">
        <v>34310</v>
      </c>
      <c r="M13" s="18">
        <v>23749</v>
      </c>
      <c r="N13" s="18">
        <v>10561</v>
      </c>
    </row>
    <row r="14" spans="1:14" ht="16.5">
      <c r="A14" s="15" t="s">
        <v>83</v>
      </c>
      <c r="B14" s="16" t="s">
        <v>100</v>
      </c>
      <c r="C14" s="16" t="s">
        <v>40</v>
      </c>
      <c r="D14" s="16" t="s">
        <v>45</v>
      </c>
      <c r="E14" s="17">
        <v>127.4</v>
      </c>
      <c r="F14" s="17">
        <v>94.9</v>
      </c>
      <c r="G14" s="18">
        <v>1.067</v>
      </c>
      <c r="H14" s="16" t="s">
        <v>46</v>
      </c>
      <c r="I14" s="16" t="s">
        <v>29</v>
      </c>
      <c r="J14" s="14"/>
      <c r="K14" s="14"/>
      <c r="L14" s="14"/>
      <c r="M14" s="14"/>
      <c r="N14" s="14"/>
    </row>
    <row r="15" spans="1:14" ht="16.5">
      <c r="A15" s="16" t="s">
        <v>47</v>
      </c>
      <c r="B15" s="16" t="s">
        <v>44</v>
      </c>
      <c r="C15" s="16" t="s">
        <v>48</v>
      </c>
      <c r="D15" s="16" t="s">
        <v>49</v>
      </c>
      <c r="E15" s="17">
        <v>15.7</v>
      </c>
      <c r="F15" s="17">
        <v>12.9</v>
      </c>
      <c r="G15" s="18">
        <v>1.067</v>
      </c>
      <c r="H15" s="18">
        <v>5</v>
      </c>
      <c r="I15" s="16" t="s">
        <v>50</v>
      </c>
      <c r="J15" s="21" t="s">
        <v>51</v>
      </c>
      <c r="K15" s="18">
        <v>1500000</v>
      </c>
      <c r="L15" s="18">
        <v>2047</v>
      </c>
      <c r="M15" s="18">
        <v>1615</v>
      </c>
      <c r="N15" s="18">
        <v>432</v>
      </c>
    </row>
    <row r="16" spans="1:14" ht="16.5">
      <c r="A16" s="16" t="s">
        <v>52</v>
      </c>
      <c r="B16" s="16" t="s">
        <v>44</v>
      </c>
      <c r="C16" s="16" t="s">
        <v>53</v>
      </c>
      <c r="D16" s="16" t="s">
        <v>54</v>
      </c>
      <c r="E16" s="17">
        <v>29.6</v>
      </c>
      <c r="F16" s="17">
        <v>21.2</v>
      </c>
      <c r="G16" s="18">
        <v>1.067</v>
      </c>
      <c r="H16" s="18">
        <v>9</v>
      </c>
      <c r="I16" s="16" t="s">
        <v>55</v>
      </c>
      <c r="J16" s="16" t="s">
        <v>56</v>
      </c>
      <c r="K16" s="18">
        <v>420000</v>
      </c>
      <c r="L16" s="18">
        <v>6217</v>
      </c>
      <c r="M16" s="18">
        <v>4521</v>
      </c>
      <c r="N16" s="18">
        <v>1696</v>
      </c>
    </row>
    <row r="17" spans="1:14" ht="16.5">
      <c r="A17" s="16" t="s">
        <v>101</v>
      </c>
      <c r="B17" s="16" t="s">
        <v>102</v>
      </c>
      <c r="C17" s="16" t="s">
        <v>23</v>
      </c>
      <c r="D17" s="16" t="s">
        <v>57</v>
      </c>
      <c r="E17" s="17">
        <v>123.8</v>
      </c>
      <c r="F17" s="17">
        <v>89.3</v>
      </c>
      <c r="G17" s="18">
        <v>1.067</v>
      </c>
      <c r="H17" s="16" t="s">
        <v>58</v>
      </c>
      <c r="I17" s="16" t="s">
        <v>59</v>
      </c>
      <c r="J17" s="16" t="s">
        <v>60</v>
      </c>
      <c r="K17" s="20" t="s">
        <v>21</v>
      </c>
      <c r="L17" s="18">
        <v>23753</v>
      </c>
      <c r="M17" s="18">
        <v>17903</v>
      </c>
      <c r="N17" s="18">
        <v>5850</v>
      </c>
    </row>
    <row r="18" spans="1:14" ht="16.5">
      <c r="A18" s="15" t="s">
        <v>83</v>
      </c>
      <c r="B18" s="16" t="s">
        <v>100</v>
      </c>
      <c r="C18" s="16" t="s">
        <v>61</v>
      </c>
      <c r="D18" s="16" t="s">
        <v>62</v>
      </c>
      <c r="E18" s="17">
        <v>2.1</v>
      </c>
      <c r="F18" s="17">
        <v>2.1</v>
      </c>
      <c r="G18" s="18">
        <v>1.067</v>
      </c>
      <c r="H18" s="16" t="s">
        <v>39</v>
      </c>
      <c r="I18" s="16" t="s">
        <v>29</v>
      </c>
      <c r="J18" s="14"/>
      <c r="K18" s="14"/>
      <c r="L18" s="14"/>
      <c r="M18" s="14"/>
      <c r="N18" s="14"/>
    </row>
    <row r="19" spans="1:14" ht="16.5">
      <c r="A19" s="16" t="s">
        <v>63</v>
      </c>
      <c r="B19" s="16" t="s">
        <v>44</v>
      </c>
      <c r="C19" s="16" t="s">
        <v>64</v>
      </c>
      <c r="D19" s="16" t="s">
        <v>65</v>
      </c>
      <c r="E19" s="17">
        <v>34.6</v>
      </c>
      <c r="F19" s="17">
        <v>29.7</v>
      </c>
      <c r="G19" s="18">
        <v>1.067</v>
      </c>
      <c r="H19" s="18">
        <v>7</v>
      </c>
      <c r="I19" s="16" t="s">
        <v>66</v>
      </c>
      <c r="J19" s="21" t="s">
        <v>51</v>
      </c>
      <c r="K19" s="18">
        <v>3738000</v>
      </c>
      <c r="L19" s="18">
        <v>13843</v>
      </c>
      <c r="M19" s="18">
        <v>12891</v>
      </c>
      <c r="N19" s="18">
        <v>952</v>
      </c>
    </row>
    <row r="20" spans="1:14" ht="16.5">
      <c r="A20" s="16" t="s">
        <v>98</v>
      </c>
      <c r="B20" s="16" t="s">
        <v>99</v>
      </c>
      <c r="C20" s="16" t="s">
        <v>38</v>
      </c>
      <c r="D20" s="16" t="s">
        <v>67</v>
      </c>
      <c r="E20" s="17">
        <v>31</v>
      </c>
      <c r="F20" s="17">
        <v>9.4</v>
      </c>
      <c r="G20" s="18">
        <v>1.067</v>
      </c>
      <c r="H20" s="16" t="s">
        <v>41</v>
      </c>
      <c r="I20" s="16" t="s">
        <v>68</v>
      </c>
      <c r="J20" s="14"/>
      <c r="K20" s="14"/>
      <c r="L20" s="14"/>
      <c r="M20" s="14"/>
      <c r="N20" s="14"/>
    </row>
    <row r="21" spans="1:14" ht="16.5">
      <c r="A21" s="15" t="s">
        <v>83</v>
      </c>
      <c r="B21" s="16" t="s">
        <v>87</v>
      </c>
      <c r="C21" s="16" t="s">
        <v>96</v>
      </c>
      <c r="D21" s="16" t="s">
        <v>69</v>
      </c>
      <c r="E21" s="17">
        <v>88</v>
      </c>
      <c r="F21" s="17">
        <v>44.4</v>
      </c>
      <c r="G21" s="18">
        <v>1.067</v>
      </c>
      <c r="H21" s="16" t="s">
        <v>70</v>
      </c>
      <c r="I21" s="16" t="s">
        <v>71</v>
      </c>
      <c r="J21" s="16" t="s">
        <v>72</v>
      </c>
      <c r="K21" s="18">
        <v>6070000</v>
      </c>
      <c r="L21" s="18">
        <v>22719</v>
      </c>
      <c r="M21" s="18">
        <v>14119</v>
      </c>
      <c r="N21" s="18">
        <v>8600</v>
      </c>
    </row>
    <row r="22" spans="1:14" ht="16.5">
      <c r="A22" s="14"/>
      <c r="B22" s="15" t="s">
        <v>83</v>
      </c>
      <c r="C22" s="16" t="s">
        <v>97</v>
      </c>
      <c r="D22" s="16" t="s">
        <v>73</v>
      </c>
      <c r="E22" s="17">
        <v>7.7</v>
      </c>
      <c r="F22" s="17">
        <v>6.2</v>
      </c>
      <c r="G22" s="18">
        <v>1.067</v>
      </c>
      <c r="H22" s="16" t="s">
        <v>74</v>
      </c>
      <c r="I22" s="16" t="s">
        <v>29</v>
      </c>
      <c r="J22" s="14"/>
      <c r="K22" s="14"/>
      <c r="L22" s="14"/>
      <c r="M22" s="14"/>
      <c r="N22" s="14"/>
    </row>
    <row r="23" spans="1:14" ht="16.5">
      <c r="A23" s="16" t="s">
        <v>75</v>
      </c>
      <c r="B23" s="14"/>
      <c r="C23" s="14"/>
      <c r="D23" s="14"/>
      <c r="E23" s="17">
        <v>234.5</v>
      </c>
      <c r="F23" s="17">
        <v>174.8</v>
      </c>
      <c r="G23" s="14"/>
      <c r="H23" s="14"/>
      <c r="I23" s="14"/>
      <c r="J23" s="14"/>
      <c r="K23" s="18">
        <v>8015000</v>
      </c>
      <c r="L23" s="18">
        <v>48585</v>
      </c>
      <c r="M23" s="18">
        <v>35101</v>
      </c>
      <c r="N23" s="18">
        <v>13484</v>
      </c>
    </row>
    <row r="24" spans="1:14" ht="16.5">
      <c r="A24" s="16" t="s">
        <v>76</v>
      </c>
      <c r="B24" s="16" t="s">
        <v>95</v>
      </c>
      <c r="C24" s="16" t="s">
        <v>104</v>
      </c>
      <c r="D24" s="16" t="s">
        <v>77</v>
      </c>
      <c r="E24" s="17">
        <v>226.6</v>
      </c>
      <c r="F24" s="17">
        <v>170.7</v>
      </c>
      <c r="G24" s="18">
        <v>0.762</v>
      </c>
      <c r="H24" s="16" t="s">
        <v>24</v>
      </c>
      <c r="I24" s="16" t="s">
        <v>78</v>
      </c>
      <c r="J24" s="16" t="s">
        <v>79</v>
      </c>
      <c r="K24" s="18">
        <v>8015000</v>
      </c>
      <c r="L24" s="18">
        <v>48585</v>
      </c>
      <c r="M24" s="18">
        <v>35101</v>
      </c>
      <c r="N24" s="18">
        <v>13484</v>
      </c>
    </row>
    <row r="25" spans="1:14" ht="16.5">
      <c r="A25" s="8"/>
      <c r="B25" s="25" t="s">
        <v>83</v>
      </c>
      <c r="C25" s="22" t="s">
        <v>105</v>
      </c>
      <c r="D25" s="22" t="s">
        <v>80</v>
      </c>
      <c r="E25" s="23">
        <v>7.9</v>
      </c>
      <c r="F25" s="23">
        <v>4.1</v>
      </c>
      <c r="G25" s="24">
        <v>0.762</v>
      </c>
      <c r="H25" s="22" t="s">
        <v>39</v>
      </c>
      <c r="I25" s="22" t="s">
        <v>29</v>
      </c>
      <c r="J25" s="8"/>
      <c r="K25" s="8"/>
      <c r="L25" s="8"/>
      <c r="M25" s="8"/>
      <c r="N25" s="8"/>
    </row>
    <row r="26" ht="16.5">
      <c r="A26" s="1" t="s">
        <v>118</v>
      </c>
    </row>
    <row r="27" ht="16.5">
      <c r="A27" s="1" t="s">
        <v>81</v>
      </c>
    </row>
  </sheetData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1998-07-18T14:58:19Z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