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423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<sst xmlns="http://schemas.openxmlformats.org/spreadsheetml/2006/main" count="193" uniqueCount="40">
  <si>
    <r>
      <t>公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司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及</t>
    </r>
  </si>
  <si>
    <t>總計</t>
  </si>
  <si>
    <t>農業</t>
  </si>
  <si>
    <t>商業</t>
  </si>
  <si>
    <t>礦業</t>
  </si>
  <si>
    <t>工業</t>
  </si>
  <si>
    <t>交通業</t>
  </si>
  <si>
    <t>公務員</t>
  </si>
  <si>
    <t>自由業</t>
  </si>
  <si>
    <t>學生</t>
  </si>
  <si>
    <t>無業</t>
  </si>
  <si>
    <t>官公署</t>
  </si>
  <si>
    <t>學校</t>
  </si>
  <si>
    <t>事業團體</t>
  </si>
  <si>
    <t>其他</t>
  </si>
  <si>
    <t>本省人</t>
  </si>
  <si>
    <t>日本人</t>
  </si>
  <si>
    <t>.</t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</si>
  <si>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八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年度底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</si>
  <si>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九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年度底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</si>
  <si>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十年度底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</si>
  <si>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細明體"/>
        <family val="3"/>
      </rPr>
      <t>二十一年度底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</si>
  <si>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細明體"/>
        <family val="3"/>
      </rPr>
      <t>二十二年度底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</si>
  <si>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細明體"/>
        <family val="3"/>
      </rPr>
      <t>二十三年度底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</si>
  <si>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細明體"/>
        <family val="3"/>
      </rPr>
      <t>二十四年度底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</si>
  <si>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細明體"/>
        <family val="3"/>
      </rPr>
      <t>二十五年度底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</si>
  <si>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細明體"/>
        <family val="3"/>
      </rPr>
      <t>二十六年度底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</si>
  <si>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細明體"/>
        <family val="3"/>
      </rPr>
      <t>二十七年度底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</si>
  <si>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細明體"/>
        <family val="3"/>
      </rPr>
      <t>二十八年度底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</si>
  <si>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細明體"/>
        <family val="3"/>
      </rPr>
      <t>二十九年度底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</si>
  <si>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十年度底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</si>
  <si>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細明體"/>
        <family val="3"/>
      </rPr>
      <t>三十一年度底</t>
    </r>
    <r>
      <rPr>
        <sz val="12"/>
        <rFont val="Courier"/>
        <family val="3"/>
      </rPr>
      <t>(1942)</t>
    </r>
  </si>
  <si>
    <r>
      <t xml:space="preserve">      </t>
    </r>
    <r>
      <rPr>
        <sz val="12"/>
        <rFont val="細明體"/>
        <family val="3"/>
      </rPr>
      <t>三十二年度底</t>
    </r>
    <r>
      <rPr>
        <sz val="12"/>
        <rFont val="Courier"/>
        <family val="3"/>
      </rPr>
      <t>(1943)</t>
    </r>
  </si>
  <si>
    <r>
      <t xml:space="preserve">      </t>
    </r>
    <r>
      <rPr>
        <sz val="12"/>
        <rFont val="細明體"/>
        <family val="3"/>
      </rPr>
      <t>三十三年度底</t>
    </r>
    <r>
      <rPr>
        <sz val="12"/>
        <rFont val="Courier"/>
        <family val="3"/>
      </rPr>
      <t>(1944)</t>
    </r>
  </si>
  <si>
    <r>
      <t>表</t>
    </r>
    <r>
      <rPr>
        <sz val="16"/>
        <rFont val="Courier"/>
        <family val="3"/>
      </rPr>
      <t xml:space="preserve">423  </t>
    </r>
    <r>
      <rPr>
        <sz val="16"/>
        <rFont val="細明體"/>
        <family val="3"/>
      </rPr>
      <t>歷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年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無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線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電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廣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播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收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聽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戶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數</t>
    </r>
  </si>
  <si>
    <r>
      <t>民國</t>
    </r>
    <r>
      <rPr>
        <sz val="12"/>
        <rFont val="Courier"/>
        <family val="3"/>
      </rPr>
      <t xml:space="preserve">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七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年度底</t>
    </r>
    <r>
      <rPr>
        <sz val="12"/>
        <rFont val="Courier"/>
        <family val="3"/>
      </rPr>
      <t>(1928)</t>
    </r>
  </si>
  <si>
    <r>
      <t>銀</t>
    </r>
    <r>
      <rPr>
        <sz val="12"/>
        <rFont val="細明體"/>
        <family val="3"/>
      </rPr>
      <t>行</t>
    </r>
    <r>
      <rPr>
        <sz val="12"/>
        <rFont val="細明體"/>
        <family val="3"/>
      </rPr>
      <t>公</t>
    </r>
    <r>
      <rPr>
        <sz val="12"/>
        <rFont val="細明體"/>
        <family val="3"/>
      </rPr>
      <t>司</t>
    </r>
  </si>
  <si>
    <r>
      <t>職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員</t>
    </r>
  </si>
  <si>
    <r>
      <t>籍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貫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別</t>
    </r>
  </si>
  <si>
    <r>
      <t>材料來源</t>
    </r>
    <r>
      <rPr>
        <sz val="12"/>
        <rFont val="Courier"/>
        <family val="3"/>
      </rPr>
      <t>:</t>
    </r>
    <r>
      <rPr>
        <sz val="12"/>
        <rFont val="細明體"/>
        <family val="3"/>
      </rPr>
      <t>根據本省廣播電臺直接造送材料編製</t>
    </r>
    <r>
      <rPr>
        <sz val="12"/>
        <rFont val="Courier"/>
        <family val="3"/>
      </rPr>
      <t>.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</si>
</sst>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6"/>
      <name val="Courier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0" fillId="0" borderId="1" xfId="0" applyBorder="1" applyAlignment="1">
      <alignment/>
    </xf>
    <xf numFmtId="0" fontId="2" fillId="0" borderId="1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2" fillId="0" borderId="2" xfId="0" applyFont="1" applyBorder="1" applyAlignment="1" applyProtection="1">
      <alignment horizontal="center"/>
      <protection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6" xfId="0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6" xfId="0" applyBorder="1" applyAlignment="1" applyProtection="1">
      <alignment horizontal="right"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22"/>
  <sheetViews>
    <sheetView showGridLines="0" tabSelected="1" workbookViewId="0" topLeftCell="A9">
      <selection activeCell="A23" sqref="A23"/>
    </sheetView>
  </sheetViews>
  <sheetFormatPr defaultColWidth="12.796875" defaultRowHeight="15"/>
  <cols>
    <col min="1" max="1" width="24.796875" style="0" customWidth="1"/>
  </cols>
  <sheetData>
    <row r="1" spans="1:18" ht="21">
      <c r="A1" s="2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18" ht="16.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7" t="s">
        <v>36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0</v>
      </c>
      <c r="P3" s="4" t="s">
        <v>14</v>
      </c>
      <c r="Q3" s="8" t="s">
        <v>38</v>
      </c>
      <c r="R3" s="9"/>
    </row>
    <row r="4" spans="1:18" ht="16.5">
      <c r="A4" s="5"/>
      <c r="B4" s="5"/>
      <c r="C4" s="5"/>
      <c r="D4" s="5"/>
      <c r="E4" s="5"/>
      <c r="F4" s="5"/>
      <c r="G4" s="5"/>
      <c r="H4" s="6" t="s">
        <v>37</v>
      </c>
      <c r="I4" s="5"/>
      <c r="J4" s="5"/>
      <c r="K4" s="5"/>
      <c r="L4" s="5"/>
      <c r="M4" s="5"/>
      <c r="N4" s="5"/>
      <c r="O4" s="6" t="s">
        <v>13</v>
      </c>
      <c r="P4" s="5"/>
      <c r="Q4" s="10" t="s">
        <v>15</v>
      </c>
      <c r="R4" s="10" t="s">
        <v>16</v>
      </c>
    </row>
    <row r="5" spans="1:18" ht="16.5">
      <c r="A5" s="11" t="s">
        <v>35</v>
      </c>
      <c r="B5" s="12">
        <f aca="true" t="shared" si="0" ref="B5:B13">SUM(C5:R5)</f>
        <v>7864</v>
      </c>
      <c r="C5" s="13" t="s">
        <v>17</v>
      </c>
      <c r="D5" s="13" t="s">
        <v>17</v>
      </c>
      <c r="E5" s="13" t="s">
        <v>17</v>
      </c>
      <c r="F5" s="13" t="s">
        <v>17</v>
      </c>
      <c r="G5" s="13" t="s">
        <v>17</v>
      </c>
      <c r="H5" s="13" t="s">
        <v>17</v>
      </c>
      <c r="I5" s="13" t="s">
        <v>17</v>
      </c>
      <c r="J5" s="13" t="s">
        <v>17</v>
      </c>
      <c r="K5" s="13" t="s">
        <v>17</v>
      </c>
      <c r="L5" s="13" t="s">
        <v>17</v>
      </c>
      <c r="M5" s="13" t="s">
        <v>17</v>
      </c>
      <c r="N5" s="13" t="s">
        <v>17</v>
      </c>
      <c r="O5" s="13" t="s">
        <v>17</v>
      </c>
      <c r="P5" s="13" t="s">
        <v>17</v>
      </c>
      <c r="Q5" s="12">
        <v>1507</v>
      </c>
      <c r="R5" s="12">
        <v>6357</v>
      </c>
    </row>
    <row r="6" spans="1:18" ht="16.5">
      <c r="A6" s="14" t="s">
        <v>18</v>
      </c>
      <c r="B6" s="15">
        <f t="shared" si="0"/>
        <v>9400</v>
      </c>
      <c r="C6" s="16" t="s">
        <v>17</v>
      </c>
      <c r="D6" s="16" t="s">
        <v>17</v>
      </c>
      <c r="E6" s="16" t="s">
        <v>17</v>
      </c>
      <c r="F6" s="16" t="s">
        <v>17</v>
      </c>
      <c r="G6" s="16" t="s">
        <v>17</v>
      </c>
      <c r="H6" s="16" t="s">
        <v>17</v>
      </c>
      <c r="I6" s="16" t="s">
        <v>17</v>
      </c>
      <c r="J6" s="16" t="s">
        <v>17</v>
      </c>
      <c r="K6" s="16" t="s">
        <v>17</v>
      </c>
      <c r="L6" s="16" t="s">
        <v>17</v>
      </c>
      <c r="M6" s="16" t="s">
        <v>17</v>
      </c>
      <c r="N6" s="16" t="s">
        <v>17</v>
      </c>
      <c r="O6" s="16" t="s">
        <v>17</v>
      </c>
      <c r="P6" s="16" t="s">
        <v>17</v>
      </c>
      <c r="Q6" s="15">
        <v>1944</v>
      </c>
      <c r="R6" s="15">
        <v>7456</v>
      </c>
    </row>
    <row r="7" spans="1:18" ht="16.5">
      <c r="A7" s="14" t="s">
        <v>19</v>
      </c>
      <c r="B7" s="15">
        <f t="shared" si="0"/>
        <v>7654</v>
      </c>
      <c r="C7" s="16" t="s">
        <v>17</v>
      </c>
      <c r="D7" s="16" t="s">
        <v>17</v>
      </c>
      <c r="E7" s="16" t="s">
        <v>17</v>
      </c>
      <c r="F7" s="16" t="s">
        <v>17</v>
      </c>
      <c r="G7" s="16" t="s">
        <v>17</v>
      </c>
      <c r="H7" s="16" t="s">
        <v>17</v>
      </c>
      <c r="I7" s="16" t="s">
        <v>17</v>
      </c>
      <c r="J7" s="16" t="s">
        <v>17</v>
      </c>
      <c r="K7" s="16" t="s">
        <v>17</v>
      </c>
      <c r="L7" s="16" t="s">
        <v>17</v>
      </c>
      <c r="M7" s="16" t="s">
        <v>17</v>
      </c>
      <c r="N7" s="16" t="s">
        <v>17</v>
      </c>
      <c r="O7" s="16" t="s">
        <v>17</v>
      </c>
      <c r="P7" s="16" t="s">
        <v>17</v>
      </c>
      <c r="Q7" s="15">
        <v>969</v>
      </c>
      <c r="R7" s="15">
        <v>6685</v>
      </c>
    </row>
    <row r="8" spans="1:18" ht="16.5">
      <c r="A8" s="14" t="s">
        <v>20</v>
      </c>
      <c r="B8" s="15">
        <f t="shared" si="0"/>
        <v>10377</v>
      </c>
      <c r="C8" s="16" t="s">
        <v>17</v>
      </c>
      <c r="D8" s="16" t="s">
        <v>17</v>
      </c>
      <c r="E8" s="16" t="s">
        <v>17</v>
      </c>
      <c r="F8" s="16" t="s">
        <v>17</v>
      </c>
      <c r="G8" s="16" t="s">
        <v>17</v>
      </c>
      <c r="H8" s="16" t="s">
        <v>17</v>
      </c>
      <c r="I8" s="16" t="s">
        <v>17</v>
      </c>
      <c r="J8" s="16" t="s">
        <v>17</v>
      </c>
      <c r="K8" s="16" t="s">
        <v>17</v>
      </c>
      <c r="L8" s="16" t="s">
        <v>17</v>
      </c>
      <c r="M8" s="16" t="s">
        <v>17</v>
      </c>
      <c r="N8" s="16" t="s">
        <v>17</v>
      </c>
      <c r="O8" s="16" t="s">
        <v>17</v>
      </c>
      <c r="P8" s="16" t="s">
        <v>17</v>
      </c>
      <c r="Q8" s="15">
        <v>1395</v>
      </c>
      <c r="R8" s="15">
        <v>8982</v>
      </c>
    </row>
    <row r="9" spans="1:18" ht="16.5">
      <c r="A9" s="14" t="s">
        <v>21</v>
      </c>
      <c r="B9" s="15">
        <f t="shared" si="0"/>
        <v>13769</v>
      </c>
      <c r="C9" s="16" t="s">
        <v>17</v>
      </c>
      <c r="D9" s="16" t="s">
        <v>17</v>
      </c>
      <c r="E9" s="16" t="s">
        <v>17</v>
      </c>
      <c r="F9" s="16" t="s">
        <v>17</v>
      </c>
      <c r="G9" s="16" t="s">
        <v>17</v>
      </c>
      <c r="H9" s="16" t="s">
        <v>17</v>
      </c>
      <c r="I9" s="16" t="s">
        <v>17</v>
      </c>
      <c r="J9" s="16" t="s">
        <v>17</v>
      </c>
      <c r="K9" s="16" t="s">
        <v>17</v>
      </c>
      <c r="L9" s="16" t="s">
        <v>17</v>
      </c>
      <c r="M9" s="16" t="s">
        <v>17</v>
      </c>
      <c r="N9" s="16" t="s">
        <v>17</v>
      </c>
      <c r="O9" s="16" t="s">
        <v>17</v>
      </c>
      <c r="P9" s="16" t="s">
        <v>17</v>
      </c>
      <c r="Q9" s="15">
        <v>2555</v>
      </c>
      <c r="R9" s="15">
        <v>11214</v>
      </c>
    </row>
    <row r="10" spans="1:18" ht="16.5">
      <c r="A10" s="14" t="s">
        <v>22</v>
      </c>
      <c r="B10" s="15">
        <f t="shared" si="0"/>
        <v>14996</v>
      </c>
      <c r="C10" s="16" t="s">
        <v>17</v>
      </c>
      <c r="D10" s="16" t="s">
        <v>17</v>
      </c>
      <c r="E10" s="16" t="s">
        <v>17</v>
      </c>
      <c r="F10" s="16" t="s">
        <v>17</v>
      </c>
      <c r="G10" s="16" t="s">
        <v>17</v>
      </c>
      <c r="H10" s="16" t="s">
        <v>17</v>
      </c>
      <c r="I10" s="16" t="s">
        <v>17</v>
      </c>
      <c r="J10" s="16" t="s">
        <v>17</v>
      </c>
      <c r="K10" s="16" t="s">
        <v>17</v>
      </c>
      <c r="L10" s="16" t="s">
        <v>17</v>
      </c>
      <c r="M10" s="16" t="s">
        <v>17</v>
      </c>
      <c r="N10" s="16" t="s">
        <v>17</v>
      </c>
      <c r="O10" s="16" t="s">
        <v>17</v>
      </c>
      <c r="P10" s="16" t="s">
        <v>17</v>
      </c>
      <c r="Q10" s="15">
        <v>3079</v>
      </c>
      <c r="R10" s="15">
        <v>11917</v>
      </c>
    </row>
    <row r="11" spans="1:18" ht="16.5">
      <c r="A11" s="14" t="s">
        <v>23</v>
      </c>
      <c r="B11" s="15">
        <f t="shared" si="0"/>
        <v>17500</v>
      </c>
      <c r="C11" s="16" t="s">
        <v>17</v>
      </c>
      <c r="D11" s="16" t="s">
        <v>17</v>
      </c>
      <c r="E11" s="16" t="s">
        <v>17</v>
      </c>
      <c r="F11" s="16" t="s">
        <v>17</v>
      </c>
      <c r="G11" s="16" t="s">
        <v>17</v>
      </c>
      <c r="H11" s="16" t="s">
        <v>17</v>
      </c>
      <c r="I11" s="16" t="s">
        <v>17</v>
      </c>
      <c r="J11" s="16" t="s">
        <v>17</v>
      </c>
      <c r="K11" s="16" t="s">
        <v>17</v>
      </c>
      <c r="L11" s="16" t="s">
        <v>17</v>
      </c>
      <c r="M11" s="16" t="s">
        <v>17</v>
      </c>
      <c r="N11" s="16" t="s">
        <v>17</v>
      </c>
      <c r="O11" s="16" t="s">
        <v>17</v>
      </c>
      <c r="P11" s="16" t="s">
        <v>17</v>
      </c>
      <c r="Q11" s="15">
        <v>3616</v>
      </c>
      <c r="R11" s="15">
        <v>13884</v>
      </c>
    </row>
    <row r="12" spans="1:18" ht="16.5">
      <c r="A12" s="14" t="s">
        <v>24</v>
      </c>
      <c r="B12" s="15">
        <f t="shared" si="0"/>
        <v>23024</v>
      </c>
      <c r="C12" s="16" t="s">
        <v>17</v>
      </c>
      <c r="D12" s="16" t="s">
        <v>17</v>
      </c>
      <c r="E12" s="16" t="s">
        <v>17</v>
      </c>
      <c r="F12" s="16" t="s">
        <v>17</v>
      </c>
      <c r="G12" s="16" t="s">
        <v>17</v>
      </c>
      <c r="H12" s="16" t="s">
        <v>17</v>
      </c>
      <c r="I12" s="16" t="s">
        <v>17</v>
      </c>
      <c r="J12" s="16" t="s">
        <v>17</v>
      </c>
      <c r="K12" s="16" t="s">
        <v>17</v>
      </c>
      <c r="L12" s="16" t="s">
        <v>17</v>
      </c>
      <c r="M12" s="16" t="s">
        <v>17</v>
      </c>
      <c r="N12" s="16" t="s">
        <v>17</v>
      </c>
      <c r="O12" s="16" t="s">
        <v>17</v>
      </c>
      <c r="P12" s="16" t="s">
        <v>17</v>
      </c>
      <c r="Q12" s="15">
        <v>4992</v>
      </c>
      <c r="R12" s="15">
        <v>18032</v>
      </c>
    </row>
    <row r="13" spans="1:18" ht="16.5">
      <c r="A13" s="14" t="s">
        <v>25</v>
      </c>
      <c r="B13" s="15">
        <f t="shared" si="0"/>
        <v>29494</v>
      </c>
      <c r="C13" s="16" t="s">
        <v>17</v>
      </c>
      <c r="D13" s="16" t="s">
        <v>17</v>
      </c>
      <c r="E13" s="16" t="s">
        <v>17</v>
      </c>
      <c r="F13" s="16" t="s">
        <v>17</v>
      </c>
      <c r="G13" s="16" t="s">
        <v>17</v>
      </c>
      <c r="H13" s="16" t="s">
        <v>17</v>
      </c>
      <c r="I13" s="16" t="s">
        <v>17</v>
      </c>
      <c r="J13" s="16" t="s">
        <v>17</v>
      </c>
      <c r="K13" s="16" t="s">
        <v>17</v>
      </c>
      <c r="L13" s="16" t="s">
        <v>17</v>
      </c>
      <c r="M13" s="16" t="s">
        <v>17</v>
      </c>
      <c r="N13" s="16" t="s">
        <v>17</v>
      </c>
      <c r="O13" s="16" t="s">
        <v>17</v>
      </c>
      <c r="P13" s="16" t="s">
        <v>17</v>
      </c>
      <c r="Q13" s="15">
        <v>6477</v>
      </c>
      <c r="R13" s="15">
        <v>23017</v>
      </c>
    </row>
    <row r="14" spans="1:18" ht="16.5">
      <c r="A14" s="14" t="s">
        <v>26</v>
      </c>
      <c r="B14" s="15">
        <f aca="true" t="shared" si="1" ref="B14:B19">SUM(C14:P14)</f>
        <v>43551</v>
      </c>
      <c r="C14" s="15">
        <v>1155</v>
      </c>
      <c r="D14" s="15">
        <v>8166</v>
      </c>
      <c r="E14" s="15">
        <v>95</v>
      </c>
      <c r="F14" s="15">
        <v>723</v>
      </c>
      <c r="G14" s="15">
        <v>230</v>
      </c>
      <c r="H14" s="15">
        <v>8457</v>
      </c>
      <c r="I14" s="15">
        <v>16651</v>
      </c>
      <c r="J14" s="15">
        <v>4010</v>
      </c>
      <c r="K14" s="15">
        <v>50</v>
      </c>
      <c r="L14" s="15">
        <v>1475</v>
      </c>
      <c r="M14" s="15">
        <v>661</v>
      </c>
      <c r="N14" s="15">
        <v>401</v>
      </c>
      <c r="O14" s="15">
        <v>689</v>
      </c>
      <c r="P14" s="15">
        <v>788</v>
      </c>
      <c r="Q14" s="15">
        <v>12029</v>
      </c>
      <c r="R14" s="15">
        <v>31522</v>
      </c>
    </row>
    <row r="15" spans="1:18" ht="16.5">
      <c r="A15" s="14" t="s">
        <v>27</v>
      </c>
      <c r="B15" s="15">
        <f t="shared" si="1"/>
        <v>45980</v>
      </c>
      <c r="C15" s="15">
        <v>1391</v>
      </c>
      <c r="D15" s="15">
        <v>8653</v>
      </c>
      <c r="E15" s="15">
        <v>138</v>
      </c>
      <c r="F15" s="15">
        <v>751</v>
      </c>
      <c r="G15" s="15">
        <v>240</v>
      </c>
      <c r="H15" s="15">
        <v>8909</v>
      </c>
      <c r="I15" s="15">
        <v>16869</v>
      </c>
      <c r="J15" s="15">
        <v>4929</v>
      </c>
      <c r="K15" s="15">
        <v>49</v>
      </c>
      <c r="L15" s="15">
        <v>1573</v>
      </c>
      <c r="M15" s="15">
        <v>731</v>
      </c>
      <c r="N15" s="15">
        <v>431</v>
      </c>
      <c r="O15" s="15">
        <v>788</v>
      </c>
      <c r="P15" s="15">
        <v>528</v>
      </c>
      <c r="Q15" s="15">
        <v>13453</v>
      </c>
      <c r="R15" s="15">
        <v>32527</v>
      </c>
    </row>
    <row r="16" spans="1:18" ht="16.5">
      <c r="A16" s="14" t="s">
        <v>28</v>
      </c>
      <c r="B16" s="15">
        <f t="shared" si="1"/>
        <v>52295</v>
      </c>
      <c r="C16" s="15">
        <v>1780</v>
      </c>
      <c r="D16" s="15">
        <v>10231</v>
      </c>
      <c r="E16" s="15">
        <v>201</v>
      </c>
      <c r="F16" s="15">
        <v>861</v>
      </c>
      <c r="G16" s="15">
        <v>275</v>
      </c>
      <c r="H16" s="15">
        <v>10262</v>
      </c>
      <c r="I16" s="15">
        <v>18390</v>
      </c>
      <c r="J16" s="15">
        <v>5838</v>
      </c>
      <c r="K16" s="15">
        <v>65</v>
      </c>
      <c r="L16" s="15">
        <v>1713</v>
      </c>
      <c r="M16" s="15">
        <v>759</v>
      </c>
      <c r="N16" s="15">
        <v>454</v>
      </c>
      <c r="O16" s="15">
        <v>901</v>
      </c>
      <c r="P16" s="15">
        <v>565</v>
      </c>
      <c r="Q16" s="15">
        <v>16801</v>
      </c>
      <c r="R16" s="15">
        <v>35494</v>
      </c>
    </row>
    <row r="17" spans="1:18" ht="16.5">
      <c r="A17" s="14" t="s">
        <v>29</v>
      </c>
      <c r="B17" s="15">
        <f t="shared" si="1"/>
        <v>62224</v>
      </c>
      <c r="C17" s="15">
        <v>2167</v>
      </c>
      <c r="D17" s="15">
        <v>13637</v>
      </c>
      <c r="E17" s="15">
        <v>340</v>
      </c>
      <c r="F17" s="15">
        <v>1123</v>
      </c>
      <c r="G17" s="15">
        <v>354</v>
      </c>
      <c r="H17" s="15">
        <v>12480</v>
      </c>
      <c r="I17" s="15">
        <v>20527</v>
      </c>
      <c r="J17" s="15">
        <v>6701</v>
      </c>
      <c r="K17" s="15">
        <v>58</v>
      </c>
      <c r="L17" s="15">
        <v>1864</v>
      </c>
      <c r="M17" s="15">
        <v>775</v>
      </c>
      <c r="N17" s="15">
        <v>503</v>
      </c>
      <c r="O17" s="15">
        <v>979</v>
      </c>
      <c r="P17" s="15">
        <v>716</v>
      </c>
      <c r="Q17" s="15">
        <v>22374</v>
      </c>
      <c r="R17" s="15">
        <v>39850</v>
      </c>
    </row>
    <row r="18" spans="1:18" ht="16.5">
      <c r="A18" s="14" t="s">
        <v>30</v>
      </c>
      <c r="B18" s="15">
        <f t="shared" si="1"/>
        <v>85770</v>
      </c>
      <c r="C18" s="15">
        <v>4606</v>
      </c>
      <c r="D18" s="15">
        <v>22017</v>
      </c>
      <c r="E18" s="15">
        <v>487</v>
      </c>
      <c r="F18" s="15">
        <v>1543</v>
      </c>
      <c r="G18" s="15">
        <v>396</v>
      </c>
      <c r="H18" s="15">
        <v>15660</v>
      </c>
      <c r="I18" s="15">
        <v>25089</v>
      </c>
      <c r="J18" s="15">
        <v>9530</v>
      </c>
      <c r="K18" s="15">
        <v>104</v>
      </c>
      <c r="L18" s="15">
        <v>1991</v>
      </c>
      <c r="M18" s="15">
        <v>1028</v>
      </c>
      <c r="N18" s="15">
        <v>556</v>
      </c>
      <c r="O18" s="15">
        <v>1838</v>
      </c>
      <c r="P18" s="15">
        <v>925</v>
      </c>
      <c r="Q18" s="15">
        <v>38102</v>
      </c>
      <c r="R18" s="15">
        <v>47668</v>
      </c>
    </row>
    <row r="19" spans="1:18" ht="16.5">
      <c r="A19" s="14" t="s">
        <v>31</v>
      </c>
      <c r="B19" s="15">
        <f t="shared" si="1"/>
        <v>98196</v>
      </c>
      <c r="C19" s="15">
        <v>7020</v>
      </c>
      <c r="D19" s="15">
        <v>24604</v>
      </c>
      <c r="E19" s="15">
        <v>573</v>
      </c>
      <c r="F19" s="15">
        <v>1993</v>
      </c>
      <c r="G19" s="15">
        <v>457</v>
      </c>
      <c r="H19" s="15">
        <v>17263</v>
      </c>
      <c r="I19" s="15">
        <v>28418</v>
      </c>
      <c r="J19" s="15">
        <v>10743</v>
      </c>
      <c r="K19" s="15">
        <v>128</v>
      </c>
      <c r="L19" s="15">
        <v>2204</v>
      </c>
      <c r="M19" s="15">
        <v>1185</v>
      </c>
      <c r="N19" s="15">
        <v>604</v>
      </c>
      <c r="O19" s="15">
        <v>2199</v>
      </c>
      <c r="P19" s="15">
        <v>805</v>
      </c>
      <c r="Q19" s="15">
        <v>46086</v>
      </c>
      <c r="R19" s="15">
        <v>52110</v>
      </c>
    </row>
    <row r="20" spans="1:18" ht="16.5">
      <c r="A20" s="14" t="s">
        <v>32</v>
      </c>
      <c r="B20" s="15">
        <f>SUM(C20:R20)</f>
        <v>100315</v>
      </c>
      <c r="C20" s="16" t="s">
        <v>17</v>
      </c>
      <c r="D20" s="16" t="s">
        <v>17</v>
      </c>
      <c r="E20" s="16" t="s">
        <v>17</v>
      </c>
      <c r="F20" s="16" t="s">
        <v>17</v>
      </c>
      <c r="G20" s="16" t="s">
        <v>17</v>
      </c>
      <c r="H20" s="16" t="s">
        <v>17</v>
      </c>
      <c r="I20" s="16" t="s">
        <v>17</v>
      </c>
      <c r="J20" s="16" t="s">
        <v>17</v>
      </c>
      <c r="K20" s="16" t="s">
        <v>17</v>
      </c>
      <c r="L20" s="16" t="s">
        <v>17</v>
      </c>
      <c r="M20" s="16" t="s">
        <v>17</v>
      </c>
      <c r="N20" s="16" t="s">
        <v>17</v>
      </c>
      <c r="O20" s="16" t="s">
        <v>17</v>
      </c>
      <c r="P20" s="16" t="s">
        <v>17</v>
      </c>
      <c r="Q20" s="15">
        <v>46268</v>
      </c>
      <c r="R20" s="15">
        <v>54047</v>
      </c>
    </row>
    <row r="21" spans="1:18" ht="16.5">
      <c r="A21" s="17" t="s">
        <v>33</v>
      </c>
      <c r="B21" s="18">
        <f>SUM(C21:R21)</f>
        <v>99246</v>
      </c>
      <c r="C21" s="19" t="s">
        <v>17</v>
      </c>
      <c r="D21" s="19" t="s">
        <v>17</v>
      </c>
      <c r="E21" s="19" t="s">
        <v>17</v>
      </c>
      <c r="F21" s="19" t="s">
        <v>17</v>
      </c>
      <c r="G21" s="19" t="s">
        <v>17</v>
      </c>
      <c r="H21" s="19" t="s">
        <v>17</v>
      </c>
      <c r="I21" s="19" t="s">
        <v>17</v>
      </c>
      <c r="J21" s="19" t="s">
        <v>17</v>
      </c>
      <c r="K21" s="19" t="s">
        <v>17</v>
      </c>
      <c r="L21" s="19" t="s">
        <v>17</v>
      </c>
      <c r="M21" s="19" t="s">
        <v>17</v>
      </c>
      <c r="N21" s="19" t="s">
        <v>17</v>
      </c>
      <c r="O21" s="19" t="s">
        <v>17</v>
      </c>
      <c r="P21" s="19" t="s">
        <v>17</v>
      </c>
      <c r="Q21" s="18">
        <v>44050</v>
      </c>
      <c r="R21" s="18">
        <v>55196</v>
      </c>
    </row>
    <row r="22" ht="16.5">
      <c r="A22" s="1" t="s">
        <v>39</v>
      </c>
    </row>
  </sheetData>
  <mergeCells count="2">
    <mergeCell ref="A1:R1"/>
    <mergeCell ref="Q3:R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1998-07-18T14:55:28Z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