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422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<sst xmlns="http://schemas.openxmlformats.org/spreadsheetml/2006/main" count="67" uniqueCount="47">
  <si>
    <t>連接與用戶電</t>
  </si>
  <si>
    <t>用</t>
  </si>
  <si>
    <t>戶</t>
  </si>
  <si>
    <t>申請尚未</t>
  </si>
  <si>
    <t>話之公用及特</t>
  </si>
  <si>
    <r>
      <t xml:space="preserve">    </t>
    </r>
    <r>
      <rPr>
        <sz val="12"/>
        <rFont val="細明體"/>
        <family val="3"/>
      </rPr>
      <t>特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設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電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話</t>
    </r>
  </si>
  <si>
    <t>共計</t>
  </si>
  <si>
    <t>單獨</t>
  </si>
  <si>
    <t>共同</t>
  </si>
  <si>
    <t>連接</t>
  </si>
  <si>
    <t>裝設者</t>
  </si>
  <si>
    <t>電話機</t>
  </si>
  <si>
    <t>增設電話機</t>
  </si>
  <si>
    <t>設電話機</t>
  </si>
  <si>
    <t>設立處數</t>
  </si>
  <si>
    <t>.</t>
  </si>
  <si>
    <r>
      <t xml:space="preserve">      </t>
    </r>
    <r>
      <rPr>
        <sz val="12"/>
        <rFont val="細明體"/>
        <family val="3"/>
      </rPr>
      <t>七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年度底</t>
    </r>
    <r>
      <rPr>
        <sz val="12"/>
        <rFont val="Courier"/>
        <family val="3"/>
      </rPr>
      <t>(1918)</t>
    </r>
  </si>
  <si>
    <r>
      <t xml:space="preserve">      </t>
    </r>
    <r>
      <rPr>
        <sz val="12"/>
        <rFont val="細明體"/>
        <family val="3"/>
      </rPr>
      <t>八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年度底</t>
    </r>
    <r>
      <rPr>
        <sz val="12"/>
        <rFont val="Courier"/>
        <family val="3"/>
      </rPr>
      <t>(1919)</t>
    </r>
  </si>
  <si>
    <r>
      <t xml:space="preserve">      </t>
    </r>
    <r>
      <rPr>
        <sz val="12"/>
        <rFont val="細明體"/>
        <family val="3"/>
      </rPr>
      <t>九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年度底</t>
    </r>
    <r>
      <rPr>
        <sz val="12"/>
        <rFont val="Courier"/>
        <family val="3"/>
      </rPr>
      <t>(1920)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</si>
  <si>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年度底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</si>
  <si>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一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年度底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</si>
  <si>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年度底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</si>
  <si>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年度底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</si>
  <si>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年度底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</si>
  <si>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年度底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</si>
  <si>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六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年度底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</si>
  <si>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七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年度底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</si>
  <si>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八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年度底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</si>
  <si>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九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年度底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</si>
  <si>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十年度底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</si>
  <si>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細明體"/>
        <family val="3"/>
      </rPr>
      <t>二十一年度底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</si>
  <si>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細明體"/>
        <family val="3"/>
      </rPr>
      <t>二十二年度底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</si>
  <si>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細明體"/>
        <family val="3"/>
      </rPr>
      <t>二十三年度底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</si>
  <si>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細明體"/>
        <family val="3"/>
      </rPr>
      <t>二十四年度底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</si>
  <si>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細明體"/>
        <family val="3"/>
      </rPr>
      <t>二十五年度底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</si>
  <si>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細明體"/>
        <family val="3"/>
      </rPr>
      <t>二十六年度底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</si>
  <si>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細明體"/>
        <family val="3"/>
      </rPr>
      <t>二十七年度底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</si>
  <si>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細明體"/>
        <family val="3"/>
      </rPr>
      <t>二十八年度底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</si>
  <si>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細明體"/>
        <family val="3"/>
      </rPr>
      <t>二十九年度底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</si>
  <si>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十年度底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</si>
  <si>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細明體"/>
        <family val="3"/>
      </rPr>
      <t>三十一年度底</t>
    </r>
    <r>
      <rPr>
        <sz val="12"/>
        <rFont val="Courier"/>
        <family val="3"/>
      </rPr>
      <t>(1942)</t>
    </r>
  </si>
  <si>
    <r>
      <t xml:space="preserve">      </t>
    </r>
    <r>
      <rPr>
        <sz val="12"/>
        <rFont val="細明體"/>
        <family val="3"/>
      </rPr>
      <t>三十二年度底</t>
    </r>
    <r>
      <rPr>
        <sz val="12"/>
        <rFont val="Courier"/>
        <family val="3"/>
      </rPr>
      <t>(1943)</t>
    </r>
  </si>
  <si>
    <r>
      <t xml:space="preserve">      </t>
    </r>
    <r>
      <rPr>
        <sz val="12"/>
        <rFont val="細明體"/>
        <family val="3"/>
      </rPr>
      <t>三十三年度底</t>
    </r>
    <r>
      <rPr>
        <sz val="12"/>
        <rFont val="Courier"/>
        <family val="3"/>
      </rPr>
      <t>(1944)</t>
    </r>
  </si>
  <si>
    <r>
      <t>材料來源</t>
    </r>
    <r>
      <rPr>
        <sz val="12"/>
        <rFont val="Courier"/>
        <family val="3"/>
      </rPr>
      <t>:</t>
    </r>
    <r>
      <rPr>
        <sz val="12"/>
        <rFont val="細明體"/>
        <family val="3"/>
      </rPr>
      <t>民國三十一年度以前根據前臺灣總督府各年統計書</t>
    </r>
    <r>
      <rPr>
        <sz val="12"/>
        <rFont val="Courier"/>
        <family val="3"/>
      </rPr>
      <t>,</t>
    </r>
    <r>
      <rPr>
        <sz val="12"/>
        <rFont val="細明體"/>
        <family val="3"/>
      </rPr>
      <t>三十二年度以後根據本省郵電管理局直接造送材料編製</t>
    </r>
    <r>
      <rPr>
        <sz val="12"/>
        <rFont val="Courier"/>
        <family val="3"/>
      </rPr>
      <t>.</t>
    </r>
  </si>
  <si>
    <r>
      <t>表</t>
    </r>
    <r>
      <rPr>
        <sz val="16"/>
        <rFont val="Courier"/>
        <family val="3"/>
      </rPr>
      <t xml:space="preserve">422  </t>
    </r>
    <r>
      <rPr>
        <sz val="16"/>
        <rFont val="細明體"/>
        <family val="3"/>
      </rPr>
      <t>歷  年  電  話  用  戶  及  電  話  機  械  數</t>
    </r>
  </si>
  <si>
    <r>
      <t xml:space="preserve">      </t>
    </r>
    <r>
      <rPr>
        <sz val="12"/>
        <rFont val="細明體"/>
        <family val="3"/>
      </rPr>
      <t>電</t>
    </r>
    <r>
      <rPr>
        <sz val="12"/>
        <rFont val="Courier"/>
        <family val="3"/>
      </rPr>
      <t xml:space="preserve">      </t>
    </r>
    <r>
      <rPr>
        <sz val="12"/>
        <rFont val="細明體"/>
        <family val="3"/>
      </rPr>
      <t>話</t>
    </r>
    <r>
      <rPr>
        <sz val="12"/>
        <rFont val="Courier"/>
        <family val="3"/>
      </rPr>
      <t xml:space="preserve">      </t>
    </r>
    <r>
      <rPr>
        <sz val="12"/>
        <rFont val="細明體"/>
        <family val="3"/>
      </rPr>
      <t>機</t>
    </r>
    <r>
      <rPr>
        <sz val="12"/>
        <rFont val="Courier"/>
        <family val="3"/>
      </rPr>
      <t xml:space="preserve">       </t>
    </r>
    <r>
      <rPr>
        <sz val="12"/>
        <rFont val="細明體"/>
        <family val="3"/>
      </rPr>
      <t>數</t>
    </r>
  </si>
  <si>
    <r>
      <t>民國</t>
    </r>
    <r>
      <rPr>
        <sz val="12"/>
        <rFont val="Courier"/>
        <family val="3"/>
      </rPr>
      <t xml:space="preserve">   </t>
    </r>
    <r>
      <rPr>
        <sz val="12"/>
        <rFont val="細明體"/>
        <family val="3"/>
      </rPr>
      <t>六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年度底</t>
    </r>
    <r>
      <rPr>
        <sz val="12"/>
        <rFont val="Courier"/>
        <family val="3"/>
      </rPr>
      <t>(1917)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</si>
</sst>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6"/>
      <name val="Courier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2" fillId="0" borderId="3" xfId="0" applyFont="1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2" fillId="0" borderId="5" xfId="0" applyFont="1" applyBorder="1" applyAlignment="1" applyProtection="1">
      <alignment horizontal="center"/>
      <protection/>
    </xf>
    <xf numFmtId="0" fontId="0" fillId="0" borderId="6" xfId="0" applyBorder="1" applyAlignment="1">
      <alignment/>
    </xf>
    <xf numFmtId="0" fontId="2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0" fillId="0" borderId="9" xfId="0" applyBorder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7" xfId="0" applyBorder="1" applyAlignment="1" applyProtection="1">
      <alignment horizontal="left"/>
      <protection/>
    </xf>
    <xf numFmtId="0" fontId="0" fillId="0" borderId="7" xfId="0" applyBorder="1" applyAlignment="1" applyProtection="1">
      <alignment/>
      <protection/>
    </xf>
    <xf numFmtId="0" fontId="0" fillId="0" borderId="7" xfId="0" applyBorder="1" applyAlignment="1" applyProtection="1">
      <alignment horizontal="right"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3"/>
  <sheetViews>
    <sheetView showGridLines="0" tabSelected="1" workbookViewId="0" topLeftCell="A16">
      <selection activeCell="B28" sqref="B28"/>
    </sheetView>
  </sheetViews>
  <sheetFormatPr defaultColWidth="12.796875" defaultRowHeight="15"/>
  <cols>
    <col min="1" max="1" width="24.796875" style="0" customWidth="1"/>
  </cols>
  <sheetData>
    <row r="1" spans="1:12" ht="21">
      <c r="A1" s="2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.5">
      <c r="A2" s="17"/>
      <c r="B2" s="10" t="s">
        <v>1</v>
      </c>
      <c r="C2" s="11"/>
      <c r="D2" s="11"/>
      <c r="E2" s="12" t="s">
        <v>2</v>
      </c>
      <c r="F2" s="3" t="s">
        <v>3</v>
      </c>
      <c r="G2" s="13" t="s">
        <v>45</v>
      </c>
      <c r="H2" s="11"/>
      <c r="I2" s="14"/>
      <c r="J2" s="3" t="s">
        <v>0</v>
      </c>
      <c r="K2" s="13" t="s">
        <v>5</v>
      </c>
      <c r="L2" s="14"/>
    </row>
    <row r="3" spans="1:12" ht="16.5">
      <c r="A3" s="18"/>
      <c r="B3" s="3" t="s">
        <v>6</v>
      </c>
      <c r="C3" s="3" t="s">
        <v>7</v>
      </c>
      <c r="D3" s="3" t="s">
        <v>8</v>
      </c>
      <c r="E3" s="5" t="s">
        <v>9</v>
      </c>
      <c r="F3" s="9" t="s">
        <v>10</v>
      </c>
      <c r="G3" s="7" t="s">
        <v>6</v>
      </c>
      <c r="H3" s="3" t="s">
        <v>11</v>
      </c>
      <c r="I3" s="3" t="s">
        <v>12</v>
      </c>
      <c r="J3" s="9" t="s">
        <v>4</v>
      </c>
      <c r="K3" s="3" t="s">
        <v>14</v>
      </c>
      <c r="L3" s="3" t="s">
        <v>11</v>
      </c>
    </row>
    <row r="4" spans="1:12" ht="16.5">
      <c r="A4" s="4"/>
      <c r="B4" s="4"/>
      <c r="C4" s="4"/>
      <c r="D4" s="4"/>
      <c r="E4" s="6"/>
      <c r="F4" s="4"/>
      <c r="G4" s="8"/>
      <c r="H4" s="4"/>
      <c r="I4" s="4"/>
      <c r="J4" s="16" t="s">
        <v>13</v>
      </c>
      <c r="K4" s="4"/>
      <c r="L4" s="4"/>
    </row>
    <row r="5" spans="1:12" ht="16.5">
      <c r="A5" s="15" t="s">
        <v>46</v>
      </c>
      <c r="B5" s="19">
        <f aca="true" t="shared" si="0" ref="B5:B32">C5+D5+E5</f>
        <v>5365</v>
      </c>
      <c r="C5" s="19">
        <v>5351</v>
      </c>
      <c r="D5" s="19">
        <v>14</v>
      </c>
      <c r="E5" s="20" t="s">
        <v>15</v>
      </c>
      <c r="F5" s="19">
        <v>205</v>
      </c>
      <c r="G5" s="19">
        <f aca="true" t="shared" si="1" ref="G5:G30">H5+I5</f>
        <v>5788</v>
      </c>
      <c r="H5" s="19">
        <v>5365</v>
      </c>
      <c r="I5" s="19">
        <v>423</v>
      </c>
      <c r="J5" s="19">
        <v>378</v>
      </c>
      <c r="K5" s="19">
        <v>15</v>
      </c>
      <c r="L5" s="19">
        <v>202</v>
      </c>
    </row>
    <row r="6" spans="1:12" ht="16.5">
      <c r="A6" s="21" t="s">
        <v>16</v>
      </c>
      <c r="B6" s="22">
        <f t="shared" si="0"/>
        <v>6163</v>
      </c>
      <c r="C6" s="22">
        <v>6147</v>
      </c>
      <c r="D6" s="22">
        <v>16</v>
      </c>
      <c r="E6" s="23" t="s">
        <v>15</v>
      </c>
      <c r="F6" s="22">
        <v>460</v>
      </c>
      <c r="G6" s="22">
        <f t="shared" si="1"/>
        <v>6675</v>
      </c>
      <c r="H6" s="22">
        <v>6163</v>
      </c>
      <c r="I6" s="22">
        <v>512</v>
      </c>
      <c r="J6" s="22">
        <v>419</v>
      </c>
      <c r="K6" s="22">
        <v>40</v>
      </c>
      <c r="L6" s="22">
        <v>1187</v>
      </c>
    </row>
    <row r="7" spans="1:12" ht="16.5">
      <c r="A7" s="21" t="s">
        <v>17</v>
      </c>
      <c r="B7" s="22">
        <f t="shared" si="0"/>
        <v>7146</v>
      </c>
      <c r="C7" s="22">
        <v>7126</v>
      </c>
      <c r="D7" s="22">
        <v>20</v>
      </c>
      <c r="E7" s="23" t="s">
        <v>15</v>
      </c>
      <c r="F7" s="22">
        <v>1936</v>
      </c>
      <c r="G7" s="22">
        <f t="shared" si="1"/>
        <v>7808</v>
      </c>
      <c r="H7" s="22">
        <v>7146</v>
      </c>
      <c r="I7" s="22">
        <v>662</v>
      </c>
      <c r="J7" s="22">
        <v>731</v>
      </c>
      <c r="K7" s="22">
        <v>55</v>
      </c>
      <c r="L7" s="22">
        <v>1509</v>
      </c>
    </row>
    <row r="8" spans="1:12" ht="16.5">
      <c r="A8" s="21" t="s">
        <v>18</v>
      </c>
      <c r="B8" s="22">
        <f t="shared" si="0"/>
        <v>7846</v>
      </c>
      <c r="C8" s="22">
        <v>7830</v>
      </c>
      <c r="D8" s="22">
        <v>16</v>
      </c>
      <c r="E8" s="23" t="s">
        <v>15</v>
      </c>
      <c r="F8" s="22">
        <v>2544</v>
      </c>
      <c r="G8" s="22">
        <f t="shared" si="1"/>
        <v>8636</v>
      </c>
      <c r="H8" s="22">
        <v>7846</v>
      </c>
      <c r="I8" s="22">
        <v>790</v>
      </c>
      <c r="J8" s="22">
        <v>842</v>
      </c>
      <c r="K8" s="22">
        <v>68</v>
      </c>
      <c r="L8" s="22">
        <v>1750</v>
      </c>
    </row>
    <row r="9" spans="1:12" ht="16.5">
      <c r="A9" s="21" t="s">
        <v>19</v>
      </c>
      <c r="B9" s="22">
        <f t="shared" si="0"/>
        <v>8948</v>
      </c>
      <c r="C9" s="22">
        <v>8930</v>
      </c>
      <c r="D9" s="22">
        <v>18</v>
      </c>
      <c r="E9" s="23" t="s">
        <v>15</v>
      </c>
      <c r="F9" s="22">
        <v>1885</v>
      </c>
      <c r="G9" s="22">
        <f t="shared" si="1"/>
        <v>9816</v>
      </c>
      <c r="H9" s="22">
        <v>8948</v>
      </c>
      <c r="I9" s="22">
        <v>868</v>
      </c>
      <c r="J9" s="22">
        <v>930</v>
      </c>
      <c r="K9" s="22">
        <v>70</v>
      </c>
      <c r="L9" s="22">
        <v>1888</v>
      </c>
    </row>
    <row r="10" spans="1:12" ht="16.5">
      <c r="A10" s="21" t="s">
        <v>20</v>
      </c>
      <c r="B10" s="22">
        <f t="shared" si="0"/>
        <v>10320</v>
      </c>
      <c r="C10" s="22">
        <v>10300</v>
      </c>
      <c r="D10" s="22">
        <v>20</v>
      </c>
      <c r="E10" s="23" t="s">
        <v>15</v>
      </c>
      <c r="F10" s="22">
        <v>974</v>
      </c>
      <c r="G10" s="22">
        <f t="shared" si="1"/>
        <v>11269</v>
      </c>
      <c r="H10" s="22">
        <v>10320</v>
      </c>
      <c r="I10" s="22">
        <v>949</v>
      </c>
      <c r="J10" s="22">
        <v>1017</v>
      </c>
      <c r="K10" s="22">
        <v>72</v>
      </c>
      <c r="L10" s="22">
        <v>1987</v>
      </c>
    </row>
    <row r="11" spans="1:12" ht="16.5">
      <c r="A11" s="21" t="s">
        <v>21</v>
      </c>
      <c r="B11" s="22">
        <f t="shared" si="0"/>
        <v>10770</v>
      </c>
      <c r="C11" s="22">
        <v>10746</v>
      </c>
      <c r="D11" s="22">
        <v>24</v>
      </c>
      <c r="E11" s="23" t="s">
        <v>15</v>
      </c>
      <c r="F11" s="22">
        <v>614</v>
      </c>
      <c r="G11" s="22">
        <f t="shared" si="1"/>
        <v>11738</v>
      </c>
      <c r="H11" s="22">
        <v>10770</v>
      </c>
      <c r="I11" s="22">
        <v>968</v>
      </c>
      <c r="J11" s="22">
        <v>1075</v>
      </c>
      <c r="K11" s="22">
        <v>71</v>
      </c>
      <c r="L11" s="22">
        <v>2014</v>
      </c>
    </row>
    <row r="12" spans="1:12" ht="16.5">
      <c r="A12" s="21" t="s">
        <v>22</v>
      </c>
      <c r="B12" s="22">
        <f t="shared" si="0"/>
        <v>10918</v>
      </c>
      <c r="C12" s="22">
        <v>10891</v>
      </c>
      <c r="D12" s="22">
        <v>26</v>
      </c>
      <c r="E12" s="22">
        <v>1</v>
      </c>
      <c r="F12" s="22">
        <v>641</v>
      </c>
      <c r="G12" s="22">
        <f t="shared" si="1"/>
        <v>11942</v>
      </c>
      <c r="H12" s="22">
        <v>10918</v>
      </c>
      <c r="I12" s="22">
        <v>1024</v>
      </c>
      <c r="J12" s="22">
        <v>1141</v>
      </c>
      <c r="K12" s="22">
        <v>73</v>
      </c>
      <c r="L12" s="22">
        <v>2140</v>
      </c>
    </row>
    <row r="13" spans="1:12" ht="16.5">
      <c r="A13" s="21" t="s">
        <v>23</v>
      </c>
      <c r="B13" s="22">
        <f t="shared" si="0"/>
        <v>11066</v>
      </c>
      <c r="C13" s="22">
        <v>11035</v>
      </c>
      <c r="D13" s="22">
        <v>30</v>
      </c>
      <c r="E13" s="22">
        <v>1</v>
      </c>
      <c r="F13" s="22">
        <v>699</v>
      </c>
      <c r="G13" s="22">
        <f t="shared" si="1"/>
        <v>12165</v>
      </c>
      <c r="H13" s="22">
        <v>11066</v>
      </c>
      <c r="I13" s="22">
        <v>1099</v>
      </c>
      <c r="J13" s="22">
        <v>1200</v>
      </c>
      <c r="K13" s="22">
        <v>76</v>
      </c>
      <c r="L13" s="22">
        <v>2238</v>
      </c>
    </row>
    <row r="14" spans="1:12" ht="16.5">
      <c r="A14" s="21" t="s">
        <v>24</v>
      </c>
      <c r="B14" s="22">
        <f t="shared" si="0"/>
        <v>11147</v>
      </c>
      <c r="C14" s="22">
        <v>11116</v>
      </c>
      <c r="D14" s="22">
        <v>30</v>
      </c>
      <c r="E14" s="22">
        <v>1</v>
      </c>
      <c r="F14" s="22">
        <v>903</v>
      </c>
      <c r="G14" s="22">
        <f t="shared" si="1"/>
        <v>12347</v>
      </c>
      <c r="H14" s="22">
        <v>11147</v>
      </c>
      <c r="I14" s="22">
        <v>1200</v>
      </c>
      <c r="J14" s="22">
        <v>1436</v>
      </c>
      <c r="K14" s="22">
        <v>77</v>
      </c>
      <c r="L14" s="22">
        <v>2499</v>
      </c>
    </row>
    <row r="15" spans="1:12" ht="16.5">
      <c r="A15" s="21" t="s">
        <v>25</v>
      </c>
      <c r="B15" s="22">
        <f t="shared" si="0"/>
        <v>11345</v>
      </c>
      <c r="C15" s="22">
        <v>11312</v>
      </c>
      <c r="D15" s="22">
        <v>32</v>
      </c>
      <c r="E15" s="22">
        <v>1</v>
      </c>
      <c r="F15" s="22">
        <v>1242</v>
      </c>
      <c r="G15" s="22">
        <f t="shared" si="1"/>
        <v>12685</v>
      </c>
      <c r="H15" s="22">
        <v>11345</v>
      </c>
      <c r="I15" s="22">
        <v>1340</v>
      </c>
      <c r="J15" s="22">
        <v>1629</v>
      </c>
      <c r="K15" s="22">
        <v>82</v>
      </c>
      <c r="L15" s="22">
        <v>2731</v>
      </c>
    </row>
    <row r="16" spans="1:12" ht="16.5">
      <c r="A16" s="21" t="s">
        <v>26</v>
      </c>
      <c r="B16" s="22">
        <f t="shared" si="0"/>
        <v>11640</v>
      </c>
      <c r="C16" s="22">
        <v>11596</v>
      </c>
      <c r="D16" s="22">
        <v>40</v>
      </c>
      <c r="E16" s="22">
        <v>4</v>
      </c>
      <c r="F16" s="22">
        <v>1561</v>
      </c>
      <c r="G16" s="22">
        <f t="shared" si="1"/>
        <v>13036</v>
      </c>
      <c r="H16" s="22">
        <v>11640</v>
      </c>
      <c r="I16" s="22">
        <v>1396</v>
      </c>
      <c r="J16" s="22">
        <v>1919</v>
      </c>
      <c r="K16" s="22">
        <v>82</v>
      </c>
      <c r="L16" s="22">
        <v>3111</v>
      </c>
    </row>
    <row r="17" spans="1:12" ht="16.5">
      <c r="A17" s="21" t="s">
        <v>27</v>
      </c>
      <c r="B17" s="22">
        <f t="shared" si="0"/>
        <v>12122</v>
      </c>
      <c r="C17" s="22">
        <v>12062</v>
      </c>
      <c r="D17" s="22">
        <v>52</v>
      </c>
      <c r="E17" s="22">
        <v>8</v>
      </c>
      <c r="F17" s="22">
        <v>2094</v>
      </c>
      <c r="G17" s="22">
        <f t="shared" si="1"/>
        <v>14155</v>
      </c>
      <c r="H17" s="22">
        <v>12418</v>
      </c>
      <c r="I17" s="22">
        <v>1737</v>
      </c>
      <c r="J17" s="22">
        <v>2128</v>
      </c>
      <c r="K17" s="22">
        <v>87</v>
      </c>
      <c r="L17" s="22">
        <v>3205</v>
      </c>
    </row>
    <row r="18" spans="1:12" ht="16.5">
      <c r="A18" s="21" t="s">
        <v>28</v>
      </c>
      <c r="B18" s="22">
        <f t="shared" si="0"/>
        <v>12746</v>
      </c>
      <c r="C18" s="22">
        <v>12663</v>
      </c>
      <c r="D18" s="22">
        <v>74</v>
      </c>
      <c r="E18" s="22">
        <v>9</v>
      </c>
      <c r="F18" s="22">
        <v>2780</v>
      </c>
      <c r="G18" s="22">
        <f t="shared" si="1"/>
        <v>14946</v>
      </c>
      <c r="H18" s="22">
        <v>13054</v>
      </c>
      <c r="I18" s="22">
        <v>1892</v>
      </c>
      <c r="J18" s="22">
        <v>2254</v>
      </c>
      <c r="K18" s="22">
        <v>88</v>
      </c>
      <c r="L18" s="22">
        <v>3411</v>
      </c>
    </row>
    <row r="19" spans="1:12" ht="16.5">
      <c r="A19" s="21" t="s">
        <v>29</v>
      </c>
      <c r="B19" s="22">
        <f t="shared" si="0"/>
        <v>13645</v>
      </c>
      <c r="C19" s="22">
        <v>13558</v>
      </c>
      <c r="D19" s="22">
        <v>80</v>
      </c>
      <c r="E19" s="22">
        <v>7</v>
      </c>
      <c r="F19" s="22">
        <v>2257</v>
      </c>
      <c r="G19" s="22">
        <f t="shared" si="1"/>
        <v>15751</v>
      </c>
      <c r="H19" s="22">
        <v>13992</v>
      </c>
      <c r="I19" s="22">
        <v>1759</v>
      </c>
      <c r="J19" s="22">
        <v>2449</v>
      </c>
      <c r="K19" s="22">
        <v>91</v>
      </c>
      <c r="L19" s="22">
        <v>3445</v>
      </c>
    </row>
    <row r="20" spans="1:12" ht="16.5">
      <c r="A20" s="21" t="s">
        <v>30</v>
      </c>
      <c r="B20" s="22">
        <f t="shared" si="0"/>
        <v>15110</v>
      </c>
      <c r="C20" s="22">
        <v>15007</v>
      </c>
      <c r="D20" s="22">
        <v>92</v>
      </c>
      <c r="E20" s="22">
        <v>11</v>
      </c>
      <c r="F20" s="22">
        <v>2090</v>
      </c>
      <c r="G20" s="22">
        <f t="shared" si="1"/>
        <v>17691</v>
      </c>
      <c r="H20" s="22">
        <v>15500</v>
      </c>
      <c r="I20" s="22">
        <v>2191</v>
      </c>
      <c r="J20" s="22">
        <v>2717</v>
      </c>
      <c r="K20" s="22">
        <v>95</v>
      </c>
      <c r="L20" s="22">
        <v>3581</v>
      </c>
    </row>
    <row r="21" spans="1:12" ht="16.5">
      <c r="A21" s="21" t="s">
        <v>31</v>
      </c>
      <c r="B21" s="22">
        <f t="shared" si="0"/>
        <v>15416</v>
      </c>
      <c r="C21" s="22">
        <v>15277</v>
      </c>
      <c r="D21" s="22">
        <v>125</v>
      </c>
      <c r="E21" s="22">
        <v>14</v>
      </c>
      <c r="F21" s="22">
        <v>1927</v>
      </c>
      <c r="G21" s="22">
        <f t="shared" si="1"/>
        <v>18170</v>
      </c>
      <c r="H21" s="22">
        <v>15814</v>
      </c>
      <c r="I21" s="22">
        <v>2356</v>
      </c>
      <c r="J21" s="22">
        <v>2988</v>
      </c>
      <c r="K21" s="22">
        <v>97</v>
      </c>
      <c r="L21" s="22">
        <v>3746</v>
      </c>
    </row>
    <row r="22" spans="1:12" ht="16.5">
      <c r="A22" s="21" t="s">
        <v>32</v>
      </c>
      <c r="B22" s="22">
        <f t="shared" si="0"/>
        <v>15784</v>
      </c>
      <c r="C22" s="22">
        <v>15594</v>
      </c>
      <c r="D22" s="22">
        <v>177</v>
      </c>
      <c r="E22" s="22">
        <v>13</v>
      </c>
      <c r="F22" s="22">
        <v>2185</v>
      </c>
      <c r="G22" s="22">
        <f t="shared" si="1"/>
        <v>18737</v>
      </c>
      <c r="H22" s="22">
        <v>16184</v>
      </c>
      <c r="I22" s="22">
        <v>2553</v>
      </c>
      <c r="J22" s="22">
        <v>3436</v>
      </c>
      <c r="K22" s="22">
        <v>103</v>
      </c>
      <c r="L22" s="22">
        <v>3949</v>
      </c>
    </row>
    <row r="23" spans="1:12" ht="16.5">
      <c r="A23" s="21" t="s">
        <v>33</v>
      </c>
      <c r="B23" s="22">
        <f t="shared" si="0"/>
        <v>16371</v>
      </c>
      <c r="C23" s="22">
        <v>16151</v>
      </c>
      <c r="D23" s="22">
        <v>205</v>
      </c>
      <c r="E23" s="22">
        <v>15</v>
      </c>
      <c r="F23" s="22">
        <v>2908</v>
      </c>
      <c r="G23" s="22">
        <f t="shared" si="1"/>
        <v>19634</v>
      </c>
      <c r="H23" s="22">
        <v>16800</v>
      </c>
      <c r="I23" s="22">
        <v>2834</v>
      </c>
      <c r="J23" s="22">
        <v>3833</v>
      </c>
      <c r="K23" s="22">
        <v>103</v>
      </c>
      <c r="L23" s="22">
        <v>4204</v>
      </c>
    </row>
    <row r="24" spans="1:12" ht="16.5">
      <c r="A24" s="21" t="s">
        <v>34</v>
      </c>
      <c r="B24" s="22">
        <f t="shared" si="0"/>
        <v>17259</v>
      </c>
      <c r="C24" s="22">
        <v>17019</v>
      </c>
      <c r="D24" s="22">
        <v>228</v>
      </c>
      <c r="E24" s="22">
        <v>12</v>
      </c>
      <c r="F24" s="22">
        <v>5124</v>
      </c>
      <c r="G24" s="22">
        <f t="shared" si="1"/>
        <v>20688</v>
      </c>
      <c r="H24" s="22">
        <v>17715</v>
      </c>
      <c r="I24" s="22">
        <v>2973</v>
      </c>
      <c r="J24" s="22">
        <v>4202</v>
      </c>
      <c r="K24" s="22">
        <v>108</v>
      </c>
      <c r="L24" s="22">
        <v>4680</v>
      </c>
    </row>
    <row r="25" spans="1:12" ht="16.5">
      <c r="A25" s="21" t="s">
        <v>35</v>
      </c>
      <c r="B25" s="22">
        <f t="shared" si="0"/>
        <v>18674</v>
      </c>
      <c r="C25" s="22">
        <v>18418</v>
      </c>
      <c r="D25" s="22">
        <v>242</v>
      </c>
      <c r="E25" s="22">
        <v>14</v>
      </c>
      <c r="F25" s="22">
        <v>5141</v>
      </c>
      <c r="G25" s="22">
        <f t="shared" si="1"/>
        <v>22569</v>
      </c>
      <c r="H25" s="22">
        <v>19161</v>
      </c>
      <c r="I25" s="22">
        <v>3408</v>
      </c>
      <c r="J25" s="22">
        <v>4888</v>
      </c>
      <c r="K25" s="22">
        <v>116</v>
      </c>
      <c r="L25" s="22">
        <v>4951</v>
      </c>
    </row>
    <row r="26" spans="1:12" ht="16.5">
      <c r="A26" s="21" t="s">
        <v>36</v>
      </c>
      <c r="B26" s="22">
        <f t="shared" si="0"/>
        <v>20251</v>
      </c>
      <c r="C26" s="22">
        <v>19986</v>
      </c>
      <c r="D26" s="22">
        <v>249</v>
      </c>
      <c r="E26" s="22">
        <v>16</v>
      </c>
      <c r="F26" s="22">
        <v>6355</v>
      </c>
      <c r="G26" s="22">
        <f t="shared" si="1"/>
        <v>24502</v>
      </c>
      <c r="H26" s="22">
        <v>20763</v>
      </c>
      <c r="I26" s="22">
        <v>3739</v>
      </c>
      <c r="J26" s="22">
        <v>5646</v>
      </c>
      <c r="K26" s="22">
        <v>122</v>
      </c>
      <c r="L26" s="22">
        <v>5281</v>
      </c>
    </row>
    <row r="27" spans="1:12" ht="16.5">
      <c r="A27" s="21" t="s">
        <v>37</v>
      </c>
      <c r="B27" s="22">
        <f t="shared" si="0"/>
        <v>21933</v>
      </c>
      <c r="C27" s="22">
        <v>21647</v>
      </c>
      <c r="D27" s="22">
        <v>268</v>
      </c>
      <c r="E27" s="22">
        <v>18</v>
      </c>
      <c r="F27" s="22">
        <v>8243</v>
      </c>
      <c r="G27" s="22">
        <f t="shared" si="1"/>
        <v>26675</v>
      </c>
      <c r="H27" s="22">
        <v>22468</v>
      </c>
      <c r="I27" s="22">
        <v>4207</v>
      </c>
      <c r="J27" s="22">
        <v>6197</v>
      </c>
      <c r="K27" s="22">
        <v>129</v>
      </c>
      <c r="L27" s="22">
        <v>5630</v>
      </c>
    </row>
    <row r="28" spans="1:12" ht="16.5">
      <c r="A28" s="21" t="s">
        <v>38</v>
      </c>
      <c r="B28" s="22">
        <f t="shared" si="0"/>
        <v>23485</v>
      </c>
      <c r="C28" s="22">
        <v>23200</v>
      </c>
      <c r="D28" s="22">
        <v>264</v>
      </c>
      <c r="E28" s="22">
        <v>21</v>
      </c>
      <c r="F28" s="22">
        <v>11646</v>
      </c>
      <c r="G28" s="22">
        <f t="shared" si="1"/>
        <v>29093</v>
      </c>
      <c r="H28" s="22">
        <v>24043</v>
      </c>
      <c r="I28" s="22">
        <v>5050</v>
      </c>
      <c r="J28" s="22">
        <v>7086</v>
      </c>
      <c r="K28" s="22">
        <v>129</v>
      </c>
      <c r="L28" s="22">
        <v>5801</v>
      </c>
    </row>
    <row r="29" spans="1:12" ht="16.5">
      <c r="A29" s="21" t="s">
        <v>39</v>
      </c>
      <c r="B29" s="22">
        <f t="shared" si="0"/>
        <v>25205</v>
      </c>
      <c r="C29" s="22">
        <v>24896</v>
      </c>
      <c r="D29" s="22">
        <v>290</v>
      </c>
      <c r="E29" s="22">
        <v>19</v>
      </c>
      <c r="F29" s="22">
        <v>13190</v>
      </c>
      <c r="G29" s="22">
        <f t="shared" si="1"/>
        <v>31483</v>
      </c>
      <c r="H29" s="22">
        <v>25831</v>
      </c>
      <c r="I29" s="22">
        <v>5652</v>
      </c>
      <c r="J29" s="22">
        <v>8112</v>
      </c>
      <c r="K29" s="22">
        <v>134</v>
      </c>
      <c r="L29" s="22">
        <v>6143</v>
      </c>
    </row>
    <row r="30" spans="1:12" ht="16.5">
      <c r="A30" s="21" t="s">
        <v>40</v>
      </c>
      <c r="B30" s="22">
        <f t="shared" si="0"/>
        <v>25752</v>
      </c>
      <c r="C30" s="22">
        <v>25421</v>
      </c>
      <c r="D30" s="22">
        <v>308</v>
      </c>
      <c r="E30" s="22">
        <v>23</v>
      </c>
      <c r="F30" s="22">
        <v>14602</v>
      </c>
      <c r="G30" s="22">
        <f t="shared" si="1"/>
        <v>32124</v>
      </c>
      <c r="H30" s="22">
        <v>26360</v>
      </c>
      <c r="I30" s="22">
        <v>5764</v>
      </c>
      <c r="J30" s="22">
        <v>8552</v>
      </c>
      <c r="K30" s="22">
        <v>136</v>
      </c>
      <c r="L30" s="22">
        <v>6369</v>
      </c>
    </row>
    <row r="31" spans="1:12" ht="16.5">
      <c r="A31" s="21" t="s">
        <v>41</v>
      </c>
      <c r="B31" s="22">
        <f t="shared" si="0"/>
        <v>25999</v>
      </c>
      <c r="C31" s="22">
        <v>25651</v>
      </c>
      <c r="D31" s="22">
        <v>326</v>
      </c>
      <c r="E31" s="22">
        <v>22</v>
      </c>
      <c r="F31" s="22">
        <v>14801</v>
      </c>
      <c r="G31" s="23" t="s">
        <v>15</v>
      </c>
      <c r="H31" s="23" t="s">
        <v>15</v>
      </c>
      <c r="I31" s="23" t="s">
        <v>15</v>
      </c>
      <c r="J31" s="23" t="s">
        <v>15</v>
      </c>
      <c r="K31" s="23" t="s">
        <v>15</v>
      </c>
      <c r="L31" s="23" t="s">
        <v>15</v>
      </c>
    </row>
    <row r="32" spans="1:12" ht="16.5">
      <c r="A32" s="24" t="s">
        <v>42</v>
      </c>
      <c r="B32" s="25">
        <f t="shared" si="0"/>
        <v>23219</v>
      </c>
      <c r="C32" s="25">
        <v>22869</v>
      </c>
      <c r="D32" s="25">
        <v>329</v>
      </c>
      <c r="E32" s="25">
        <v>21</v>
      </c>
      <c r="F32" s="25">
        <v>14652</v>
      </c>
      <c r="G32" s="26" t="s">
        <v>15</v>
      </c>
      <c r="H32" s="26" t="s">
        <v>15</v>
      </c>
      <c r="I32" s="26" t="s">
        <v>15</v>
      </c>
      <c r="J32" s="26" t="s">
        <v>15</v>
      </c>
      <c r="K32" s="26" t="s">
        <v>15</v>
      </c>
      <c r="L32" s="26" t="s">
        <v>15</v>
      </c>
    </row>
    <row r="33" ht="16.5">
      <c r="A33" s="1" t="s">
        <v>43</v>
      </c>
    </row>
  </sheetData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1998-07-18T14:54:51Z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