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1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<sst xmlns="http://schemas.openxmlformats.org/spreadsheetml/2006/main" count="349" uniqueCount="67">
  <si>
    <t>收</t>
  </si>
  <si>
    <t>件</t>
  </si>
  <si>
    <t>發</t>
  </si>
  <si>
    <t>保</t>
  </si>
  <si>
    <t>價</t>
  </si>
  <si>
    <r>
      <t>共</t>
    </r>
    <r>
      <rPr>
        <sz val="12"/>
        <rFont val="Courier"/>
        <family val="3"/>
      </rPr>
      <t xml:space="preserve">   </t>
    </r>
    <r>
      <rPr>
        <sz val="12"/>
        <rFont val="細明體"/>
        <family val="3"/>
      </rPr>
      <t>計</t>
    </r>
  </si>
  <si>
    <t>收費者</t>
  </si>
  <si>
    <t>免費者</t>
  </si>
  <si>
    <r>
      <t>共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計</t>
    </r>
  </si>
  <si>
    <r>
      <t xml:space="preserve"> </t>
    </r>
    <r>
      <rPr>
        <sz val="12"/>
        <rFont val="細明體"/>
        <family val="3"/>
      </rPr>
      <t>普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通</t>
    </r>
  </si>
  <si>
    <r>
      <t xml:space="preserve"> </t>
    </r>
    <r>
      <rPr>
        <sz val="12"/>
        <rFont val="細明體"/>
        <family val="3"/>
      </rPr>
      <t>掛</t>
    </r>
    <r>
      <rPr>
        <sz val="12"/>
        <rFont val="Courier"/>
        <family val="3"/>
      </rPr>
      <t xml:space="preserve">   </t>
    </r>
    <r>
      <rPr>
        <sz val="12"/>
        <rFont val="細明體"/>
        <family val="3"/>
      </rPr>
      <t>號</t>
    </r>
  </si>
  <si>
    <r>
      <t>保</t>
    </r>
    <r>
      <rPr>
        <sz val="12"/>
        <rFont val="Courier"/>
        <family val="3"/>
      </rPr>
      <t xml:space="preserve">     </t>
    </r>
    <r>
      <rPr>
        <sz val="12"/>
        <rFont val="細明體"/>
        <family val="3"/>
      </rPr>
      <t>價</t>
    </r>
  </si>
  <si>
    <t>.</t>
  </si>
  <si>
    <r>
      <t xml:space="preserve">      </t>
    </r>
    <r>
      <rPr>
        <sz val="12"/>
        <rFont val="細明體"/>
        <family val="3"/>
      </rPr>
      <t>十五年度</t>
    </r>
    <r>
      <rPr>
        <sz val="12"/>
        <rFont val="Courier"/>
        <family val="3"/>
      </rPr>
      <t>(1897)</t>
    </r>
  </si>
  <si>
    <r>
      <t xml:space="preserve">      </t>
    </r>
    <r>
      <rPr>
        <sz val="12"/>
        <rFont val="細明體"/>
        <family val="3"/>
      </rPr>
      <t>十四年度</t>
    </r>
    <r>
      <rPr>
        <sz val="12"/>
        <rFont val="Courier"/>
        <family val="3"/>
      </rPr>
      <t>(1898)</t>
    </r>
  </si>
  <si>
    <r>
      <t xml:space="preserve">      </t>
    </r>
    <r>
      <rPr>
        <sz val="12"/>
        <rFont val="細明體"/>
        <family val="3"/>
      </rPr>
      <t>十三年度</t>
    </r>
    <r>
      <rPr>
        <sz val="12"/>
        <rFont val="Courier"/>
        <family val="3"/>
      </rPr>
      <t>(1899)</t>
    </r>
  </si>
  <si>
    <r>
      <t xml:space="preserve">      </t>
    </r>
    <r>
      <rPr>
        <sz val="12"/>
        <rFont val="細明體"/>
        <family val="3"/>
      </rPr>
      <t>十二年度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</si>
  <si>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細明體"/>
        <family val="3"/>
      </rPr>
      <t>十一年度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</si>
  <si>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(1902)</t>
    </r>
  </si>
  <si>
    <r>
      <t xml:space="preserve">        </t>
    </r>
    <r>
      <rPr>
        <sz val="12"/>
        <rFont val="細明體"/>
        <family val="3"/>
      </rPr>
      <t>九年度</t>
    </r>
    <r>
      <rPr>
        <sz val="12"/>
        <rFont val="Courier"/>
        <family val="3"/>
      </rPr>
      <t>(1903)</t>
    </r>
  </si>
  <si>
    <r>
      <t xml:space="preserve">        </t>
    </r>
    <r>
      <rPr>
        <sz val="12"/>
        <rFont val="細明體"/>
        <family val="3"/>
      </rPr>
      <t>八年度</t>
    </r>
    <r>
      <rPr>
        <sz val="12"/>
        <rFont val="Courier"/>
        <family val="3"/>
      </rPr>
      <t>(1904)</t>
    </r>
  </si>
  <si>
    <r>
      <t xml:space="preserve">        </t>
    </r>
    <r>
      <rPr>
        <sz val="12"/>
        <rFont val="細明體"/>
        <family val="3"/>
      </rPr>
      <t>七年度</t>
    </r>
    <r>
      <rPr>
        <sz val="12"/>
        <rFont val="Courier"/>
        <family val="3"/>
      </rPr>
      <t>(1905)</t>
    </r>
  </si>
  <si>
    <r>
      <t xml:space="preserve">        </t>
    </r>
    <r>
      <rPr>
        <sz val="12"/>
        <rFont val="細明體"/>
        <family val="3"/>
      </rPr>
      <t>六年度</t>
    </r>
    <r>
      <rPr>
        <sz val="12"/>
        <rFont val="Courier"/>
        <family val="3"/>
      </rPr>
      <t>(1906)</t>
    </r>
  </si>
  <si>
    <r>
      <t xml:space="preserve">        </t>
    </r>
    <r>
      <rPr>
        <sz val="12"/>
        <rFont val="細明體"/>
        <family val="3"/>
      </rPr>
      <t>五年度</t>
    </r>
    <r>
      <rPr>
        <sz val="12"/>
        <rFont val="Courier"/>
        <family val="3"/>
      </rPr>
      <t>(1907)</t>
    </r>
  </si>
  <si>
    <r>
      <t xml:space="preserve">        </t>
    </r>
    <r>
      <rPr>
        <sz val="12"/>
        <rFont val="細明體"/>
        <family val="3"/>
      </rPr>
      <t>四年度</t>
    </r>
    <r>
      <rPr>
        <sz val="12"/>
        <rFont val="Courier"/>
        <family val="3"/>
      </rPr>
      <t>(1908)</t>
    </r>
  </si>
  <si>
    <r>
      <t xml:space="preserve">        </t>
    </r>
    <r>
      <rPr>
        <sz val="12"/>
        <rFont val="細明體"/>
        <family val="3"/>
      </rPr>
      <t>三年度</t>
    </r>
    <r>
      <rPr>
        <sz val="12"/>
        <rFont val="Courier"/>
        <family val="3"/>
      </rPr>
      <t>(1909)</t>
    </r>
  </si>
  <si>
    <r>
      <t xml:space="preserve">        </t>
    </r>
    <r>
      <rPr>
        <sz val="12"/>
        <rFont val="細明體"/>
        <family val="3"/>
      </rPr>
      <t>二年度</t>
    </r>
    <r>
      <rPr>
        <sz val="12"/>
        <rFont val="Courier"/>
        <family val="3"/>
      </rPr>
      <t>(1910)</t>
    </r>
  </si>
  <si>
    <r>
      <t xml:space="preserve">        </t>
    </r>
    <r>
      <rPr>
        <sz val="12"/>
        <rFont val="細明體"/>
        <family val="3"/>
      </rPr>
      <t>一年度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</si>
  <si>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元年度</t>
    </r>
    <r>
      <rPr>
        <sz val="12"/>
        <rFont val="Courier"/>
        <family val="3"/>
      </rPr>
      <t>(1912)</t>
    </r>
  </si>
  <si>
    <r>
      <t xml:space="preserve">        </t>
    </r>
    <r>
      <rPr>
        <sz val="12"/>
        <rFont val="細明體"/>
        <family val="3"/>
      </rPr>
      <t>二年度</t>
    </r>
    <r>
      <rPr>
        <sz val="12"/>
        <rFont val="Courier"/>
        <family val="3"/>
      </rPr>
      <t>(1913)</t>
    </r>
  </si>
  <si>
    <r>
      <t xml:space="preserve">        </t>
    </r>
    <r>
      <rPr>
        <sz val="12"/>
        <rFont val="細明體"/>
        <family val="3"/>
      </rPr>
      <t>三年度</t>
    </r>
    <r>
      <rPr>
        <sz val="12"/>
        <rFont val="Courier"/>
        <family val="3"/>
      </rPr>
      <t>(1914)</t>
    </r>
  </si>
  <si>
    <r>
      <t xml:space="preserve">        </t>
    </r>
    <r>
      <rPr>
        <sz val="12"/>
        <rFont val="細明體"/>
        <family val="3"/>
      </rPr>
      <t>四年度</t>
    </r>
    <r>
      <rPr>
        <sz val="12"/>
        <rFont val="Courier"/>
        <family val="3"/>
      </rPr>
      <t>(1915)</t>
    </r>
  </si>
  <si>
    <r>
      <t xml:space="preserve">        </t>
    </r>
    <r>
      <rPr>
        <sz val="12"/>
        <rFont val="細明體"/>
        <family val="3"/>
      </rPr>
      <t>五年度</t>
    </r>
    <r>
      <rPr>
        <sz val="12"/>
        <rFont val="Courier"/>
        <family val="3"/>
      </rPr>
      <t>(1916)</t>
    </r>
  </si>
  <si>
    <r>
      <t xml:space="preserve">        </t>
    </r>
    <r>
      <rPr>
        <sz val="12"/>
        <rFont val="細明體"/>
        <family val="3"/>
      </rPr>
      <t>六年度</t>
    </r>
    <r>
      <rPr>
        <sz val="12"/>
        <rFont val="Courier"/>
        <family val="3"/>
      </rPr>
      <t>(1917)</t>
    </r>
  </si>
  <si>
    <r>
      <t xml:space="preserve">        </t>
    </r>
    <r>
      <rPr>
        <sz val="12"/>
        <rFont val="細明體"/>
        <family val="3"/>
      </rPr>
      <t>七年度</t>
    </r>
    <r>
      <rPr>
        <sz val="12"/>
        <rFont val="Courier"/>
        <family val="3"/>
      </rPr>
      <t>(1918)</t>
    </r>
  </si>
  <si>
    <r>
      <t xml:space="preserve">        </t>
    </r>
    <r>
      <rPr>
        <sz val="12"/>
        <rFont val="細明體"/>
        <family val="3"/>
      </rPr>
      <t>八年度</t>
    </r>
    <r>
      <rPr>
        <sz val="12"/>
        <rFont val="Courier"/>
        <family val="3"/>
      </rPr>
      <t>(1919)</t>
    </r>
  </si>
  <si>
    <r>
      <t xml:space="preserve">        </t>
    </r>
    <r>
      <rPr>
        <sz val="12"/>
        <rFont val="細明體"/>
        <family val="3"/>
      </rPr>
      <t>九年度</t>
    </r>
    <r>
      <rPr>
        <sz val="12"/>
        <rFont val="Courier"/>
        <family val="3"/>
      </rPr>
      <t>(1920)</t>
    </r>
  </si>
  <si>
    <r>
      <t xml:space="preserve">      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</si>
  <si>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十一年度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</si>
  <si>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十二年度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</si>
  <si>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十三年度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</si>
  <si>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十四年度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</si>
  <si>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十五年度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</si>
  <si>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十六年度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</si>
  <si>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十七年度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</si>
  <si>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十八年度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</si>
  <si>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十九年度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</si>
  <si>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二十年度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</si>
  <si>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</si>
  <si>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</si>
  <si>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</si>
  <si>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</si>
  <si>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</si>
  <si>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</si>
  <si>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</si>
  <si>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細明體"/>
        <family val="3"/>
      </rPr>
      <t>二十八年度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</si>
  <si>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細明體"/>
        <family val="3"/>
      </rPr>
      <t>二十九年度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</si>
  <si>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(1941)</t>
    </r>
  </si>
  <si>
    <r>
      <t xml:space="preserve">    </t>
    </r>
    <r>
      <rPr>
        <sz val="12"/>
        <rFont val="細明體"/>
        <family val="3"/>
      </rPr>
      <t>三十一年度</t>
    </r>
    <r>
      <rPr>
        <sz val="12"/>
        <rFont val="Courier"/>
        <family val="3"/>
      </rPr>
      <t>(1942)</t>
    </r>
  </si>
  <si>
    <r>
      <t xml:space="preserve">    </t>
    </r>
    <r>
      <rPr>
        <sz val="12"/>
        <rFont val="細明體"/>
        <family val="3"/>
      </rPr>
      <t>三十二年度</t>
    </r>
    <r>
      <rPr>
        <sz val="12"/>
        <rFont val="Courier"/>
        <family val="3"/>
      </rPr>
      <t>(1943)</t>
    </r>
  </si>
  <si>
    <r>
      <t>表</t>
    </r>
    <r>
      <rPr>
        <sz val="16"/>
        <rFont val="Courier"/>
        <family val="3"/>
      </rPr>
      <t xml:space="preserve">413 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小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包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郵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件</t>
    </r>
  </si>
  <si>
    <r>
      <t xml:space="preserve"> </t>
    </r>
    <r>
      <rPr>
        <sz val="12"/>
        <rFont val="細明體"/>
        <family val="3"/>
      </rPr>
      <t>掛</t>
    </r>
    <r>
      <rPr>
        <sz val="12"/>
        <rFont val="Courier"/>
        <family val="3"/>
      </rPr>
      <t xml:space="preserve">       </t>
    </r>
    <r>
      <rPr>
        <sz val="12"/>
        <rFont val="細明體"/>
        <family val="3"/>
      </rPr>
      <t>號</t>
    </r>
  </si>
  <si>
    <r>
      <t>通</t>
    </r>
    <r>
      <rPr>
        <sz val="12"/>
        <rFont val="Courier"/>
        <family val="3"/>
      </rPr>
      <t xml:space="preserve">        </t>
    </r>
    <r>
      <rPr>
        <sz val="12"/>
        <rFont val="細明體"/>
        <family val="3"/>
      </rPr>
      <t>貨</t>
    </r>
  </si>
  <si>
    <r>
      <t>其</t>
    </r>
    <r>
      <rPr>
        <sz val="12"/>
        <rFont val="Courier"/>
        <family val="3"/>
      </rPr>
      <t xml:space="preserve">       </t>
    </r>
    <r>
      <rPr>
        <sz val="12"/>
        <rFont val="細明體"/>
        <family val="3"/>
      </rPr>
      <t>他</t>
    </r>
  </si>
  <si>
    <r>
      <t>普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通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</si>
  <si>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十六年度</t>
    </r>
    <r>
      <rPr>
        <sz val="12"/>
        <rFont val="Courier"/>
        <family val="3"/>
      </rPr>
      <t>(1896)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</si>
  <si>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民國三十一年度以前根據前臺灣總督府各年統計書</t>
    </r>
    <r>
      <rPr>
        <sz val="12"/>
        <rFont val="Courier"/>
        <family val="3"/>
      </rPr>
      <t>,</t>
    </r>
    <r>
      <rPr>
        <sz val="12"/>
        <rFont val="細明體"/>
        <family val="3"/>
      </rPr>
      <t>三十二年度根據本省郵電管理局直接造送材料編製</t>
    </r>
    <r>
      <rPr>
        <sz val="12"/>
        <rFont val="Courier"/>
        <family val="3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</si>
</sst>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2" fillId="0" borderId="5" xfId="0" applyFont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2" fillId="0" borderId="7" xfId="0" applyFont="1" applyBorder="1" applyAlignment="1" applyProtection="1">
      <alignment horizontal="left"/>
      <protection/>
    </xf>
    <xf numFmtId="0" fontId="0" fillId="0" borderId="8" xfId="0" applyBorder="1" applyAlignment="1">
      <alignment/>
    </xf>
    <xf numFmtId="0" fontId="2" fillId="0" borderId="5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left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8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2" fillId="0" borderId="13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8" xfId="0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8" xfId="0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tabSelected="1" workbookViewId="0" topLeftCell="J1">
      <selection activeCell="F15" sqref="F15"/>
    </sheetView>
  </sheetViews>
  <sheetFormatPr defaultColWidth="11.796875" defaultRowHeight="15"/>
  <cols>
    <col min="1" max="1" width="20.796875" style="0" customWidth="1"/>
  </cols>
  <sheetData>
    <row r="1" spans="1:14" ht="21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4" spans="1:14" ht="16.5">
      <c r="A4" s="3"/>
      <c r="B4" s="4"/>
      <c r="C4" s="5"/>
      <c r="D4" s="6" t="s">
        <v>0</v>
      </c>
      <c r="E4" s="5"/>
      <c r="F4" s="5"/>
      <c r="G4" s="5"/>
      <c r="H4" s="6" t="s">
        <v>1</v>
      </c>
      <c r="I4" s="5"/>
      <c r="J4" s="7"/>
      <c r="K4" s="8" t="s">
        <v>2</v>
      </c>
      <c r="L4" s="9"/>
      <c r="M4" s="9"/>
      <c r="N4" s="10" t="s">
        <v>1</v>
      </c>
    </row>
    <row r="5" spans="1:14" ht="16.5">
      <c r="A5" s="11"/>
      <c r="B5" s="3"/>
      <c r="C5" s="12" t="s">
        <v>64</v>
      </c>
      <c r="D5" s="13"/>
      <c r="E5" s="14" t="s">
        <v>61</v>
      </c>
      <c r="F5" s="13"/>
      <c r="G5" s="15" t="s">
        <v>3</v>
      </c>
      <c r="H5" s="5"/>
      <c r="I5" s="5"/>
      <c r="J5" s="16" t="s">
        <v>4</v>
      </c>
      <c r="K5" s="17"/>
      <c r="L5" s="18"/>
      <c r="M5" s="18"/>
      <c r="N5" s="19"/>
    </row>
    <row r="6" spans="1:14" ht="16.5">
      <c r="A6" s="11"/>
      <c r="B6" s="20" t="s">
        <v>5</v>
      </c>
      <c r="C6" s="17"/>
      <c r="D6" s="19"/>
      <c r="E6" s="17"/>
      <c r="F6" s="19"/>
      <c r="G6" s="21" t="s">
        <v>62</v>
      </c>
      <c r="H6" s="22"/>
      <c r="I6" s="21" t="s">
        <v>63</v>
      </c>
      <c r="J6" s="22"/>
      <c r="K6" s="23" t="s">
        <v>8</v>
      </c>
      <c r="L6" s="24" t="s">
        <v>9</v>
      </c>
      <c r="M6" s="24" t="s">
        <v>10</v>
      </c>
      <c r="N6" s="23" t="s">
        <v>11</v>
      </c>
    </row>
    <row r="7" spans="1:14" ht="16.5">
      <c r="A7" s="25"/>
      <c r="B7" s="25"/>
      <c r="C7" s="26" t="s">
        <v>6</v>
      </c>
      <c r="D7" s="26" t="s">
        <v>7</v>
      </c>
      <c r="E7" s="26" t="s">
        <v>6</v>
      </c>
      <c r="F7" s="26" t="s">
        <v>7</v>
      </c>
      <c r="G7" s="26" t="s">
        <v>6</v>
      </c>
      <c r="H7" s="26" t="s">
        <v>7</v>
      </c>
      <c r="I7" s="26" t="s">
        <v>6</v>
      </c>
      <c r="J7" s="26" t="s">
        <v>7</v>
      </c>
      <c r="K7" s="25"/>
      <c r="L7" s="25"/>
      <c r="M7" s="25"/>
      <c r="N7" s="25"/>
    </row>
    <row r="8" spans="1:14" ht="16.5">
      <c r="A8" s="27" t="s">
        <v>65</v>
      </c>
      <c r="B8" s="28">
        <v>33876</v>
      </c>
      <c r="C8" s="29" t="s">
        <v>12</v>
      </c>
      <c r="D8" s="29" t="s">
        <v>12</v>
      </c>
      <c r="E8" s="29" t="s">
        <v>12</v>
      </c>
      <c r="F8" s="29" t="s">
        <v>12</v>
      </c>
      <c r="G8" s="29" t="s">
        <v>12</v>
      </c>
      <c r="H8" s="29" t="s">
        <v>12</v>
      </c>
      <c r="I8" s="29" t="s">
        <v>12</v>
      </c>
      <c r="J8" s="29" t="s">
        <v>12</v>
      </c>
      <c r="K8" s="28">
        <v>54352</v>
      </c>
      <c r="L8" s="29" t="s">
        <v>12</v>
      </c>
      <c r="M8" s="29" t="s">
        <v>12</v>
      </c>
      <c r="N8" s="29" t="s">
        <v>12</v>
      </c>
    </row>
    <row r="9" spans="1:14" ht="16.5">
      <c r="A9" s="30" t="s">
        <v>13</v>
      </c>
      <c r="B9" s="31">
        <v>148631</v>
      </c>
      <c r="C9" s="32" t="s">
        <v>12</v>
      </c>
      <c r="D9" s="32" t="s">
        <v>12</v>
      </c>
      <c r="E9" s="32" t="s">
        <v>12</v>
      </c>
      <c r="F9" s="32" t="s">
        <v>12</v>
      </c>
      <c r="G9" s="32" t="s">
        <v>12</v>
      </c>
      <c r="H9" s="32" t="s">
        <v>12</v>
      </c>
      <c r="I9" s="32" t="s">
        <v>12</v>
      </c>
      <c r="J9" s="32" t="s">
        <v>12</v>
      </c>
      <c r="K9" s="31">
        <v>181865</v>
      </c>
      <c r="L9" s="32" t="s">
        <v>12</v>
      </c>
      <c r="M9" s="32" t="s">
        <v>12</v>
      </c>
      <c r="N9" s="32" t="s">
        <v>12</v>
      </c>
    </row>
    <row r="10" spans="1:14" ht="16.5">
      <c r="A10" s="30" t="s">
        <v>14</v>
      </c>
      <c r="B10" s="31">
        <v>200790</v>
      </c>
      <c r="C10" s="32" t="s">
        <v>12</v>
      </c>
      <c r="D10" s="32" t="s">
        <v>12</v>
      </c>
      <c r="E10" s="32" t="s">
        <v>12</v>
      </c>
      <c r="F10" s="32" t="s">
        <v>12</v>
      </c>
      <c r="G10" s="32" t="s">
        <v>12</v>
      </c>
      <c r="H10" s="32" t="s">
        <v>12</v>
      </c>
      <c r="I10" s="32" t="s">
        <v>12</v>
      </c>
      <c r="J10" s="32" t="s">
        <v>12</v>
      </c>
      <c r="K10" s="31">
        <v>272048</v>
      </c>
      <c r="L10" s="32" t="s">
        <v>12</v>
      </c>
      <c r="M10" s="32" t="s">
        <v>12</v>
      </c>
      <c r="N10" s="32" t="s">
        <v>12</v>
      </c>
    </row>
    <row r="11" spans="1:14" ht="16.5">
      <c r="A11" s="30" t="s">
        <v>15</v>
      </c>
      <c r="B11" s="31">
        <v>181671</v>
      </c>
      <c r="C11" s="32" t="s">
        <v>12</v>
      </c>
      <c r="D11" s="32" t="s">
        <v>12</v>
      </c>
      <c r="E11" s="32" t="s">
        <v>12</v>
      </c>
      <c r="F11" s="32" t="s">
        <v>12</v>
      </c>
      <c r="G11" s="32" t="s">
        <v>12</v>
      </c>
      <c r="H11" s="32" t="s">
        <v>12</v>
      </c>
      <c r="I11" s="32" t="s">
        <v>12</v>
      </c>
      <c r="J11" s="32" t="s">
        <v>12</v>
      </c>
      <c r="K11" s="31">
        <v>283682</v>
      </c>
      <c r="L11" s="32" t="s">
        <v>12</v>
      </c>
      <c r="M11" s="32" t="s">
        <v>12</v>
      </c>
      <c r="N11" s="32" t="s">
        <v>12</v>
      </c>
    </row>
    <row r="12" spans="1:14" ht="16.5">
      <c r="A12" s="30" t="s">
        <v>16</v>
      </c>
      <c r="B12" s="31">
        <v>111106</v>
      </c>
      <c r="C12" s="32" t="s">
        <v>12</v>
      </c>
      <c r="D12" s="32" t="s">
        <v>12</v>
      </c>
      <c r="E12" s="32" t="s">
        <v>12</v>
      </c>
      <c r="F12" s="32" t="s">
        <v>12</v>
      </c>
      <c r="G12" s="32" t="s">
        <v>12</v>
      </c>
      <c r="H12" s="32" t="s">
        <v>12</v>
      </c>
      <c r="I12" s="32" t="s">
        <v>12</v>
      </c>
      <c r="J12" s="32" t="s">
        <v>12</v>
      </c>
      <c r="K12" s="31">
        <v>175800</v>
      </c>
      <c r="L12" s="32" t="s">
        <v>12</v>
      </c>
      <c r="M12" s="32" t="s">
        <v>12</v>
      </c>
      <c r="N12" s="32" t="s">
        <v>12</v>
      </c>
    </row>
    <row r="13" spans="1:14" ht="16.5">
      <c r="A13" s="30" t="s">
        <v>17</v>
      </c>
      <c r="B13" s="31">
        <v>87190</v>
      </c>
      <c r="C13" s="32" t="s">
        <v>12</v>
      </c>
      <c r="D13" s="32" t="s">
        <v>12</v>
      </c>
      <c r="E13" s="32" t="s">
        <v>12</v>
      </c>
      <c r="F13" s="32" t="s">
        <v>12</v>
      </c>
      <c r="G13" s="32" t="s">
        <v>12</v>
      </c>
      <c r="H13" s="32" t="s">
        <v>12</v>
      </c>
      <c r="I13" s="32" t="s">
        <v>12</v>
      </c>
      <c r="J13" s="32" t="s">
        <v>12</v>
      </c>
      <c r="K13" s="31">
        <v>180282</v>
      </c>
      <c r="L13" s="32" t="s">
        <v>12</v>
      </c>
      <c r="M13" s="32" t="s">
        <v>12</v>
      </c>
      <c r="N13" s="32" t="s">
        <v>12</v>
      </c>
    </row>
    <row r="14" spans="1:14" ht="16.5">
      <c r="A14" s="30" t="s">
        <v>18</v>
      </c>
      <c r="B14" s="31">
        <v>93629</v>
      </c>
      <c r="C14" s="32" t="s">
        <v>12</v>
      </c>
      <c r="D14" s="32" t="s">
        <v>12</v>
      </c>
      <c r="E14" s="32" t="s">
        <v>12</v>
      </c>
      <c r="F14" s="32" t="s">
        <v>12</v>
      </c>
      <c r="G14" s="32" t="s">
        <v>12</v>
      </c>
      <c r="H14" s="32" t="s">
        <v>12</v>
      </c>
      <c r="I14" s="32" t="s">
        <v>12</v>
      </c>
      <c r="J14" s="32" t="s">
        <v>12</v>
      </c>
      <c r="K14" s="31">
        <v>190334</v>
      </c>
      <c r="L14" s="32" t="s">
        <v>12</v>
      </c>
      <c r="M14" s="32" t="s">
        <v>12</v>
      </c>
      <c r="N14" s="32" t="s">
        <v>12</v>
      </c>
    </row>
    <row r="15" spans="1:14" ht="16.5">
      <c r="A15" s="30" t="s">
        <v>19</v>
      </c>
      <c r="B15" s="31">
        <v>132201</v>
      </c>
      <c r="C15" s="32" t="s">
        <v>12</v>
      </c>
      <c r="D15" s="32" t="s">
        <v>12</v>
      </c>
      <c r="E15" s="32" t="s">
        <v>12</v>
      </c>
      <c r="F15" s="32" t="s">
        <v>12</v>
      </c>
      <c r="G15" s="32" t="s">
        <v>12</v>
      </c>
      <c r="H15" s="32" t="s">
        <v>12</v>
      </c>
      <c r="I15" s="32" t="s">
        <v>12</v>
      </c>
      <c r="J15" s="32" t="s">
        <v>12</v>
      </c>
      <c r="K15" s="31">
        <v>213445</v>
      </c>
      <c r="L15" s="32" t="s">
        <v>12</v>
      </c>
      <c r="M15" s="32" t="s">
        <v>12</v>
      </c>
      <c r="N15" s="32" t="s">
        <v>12</v>
      </c>
    </row>
    <row r="16" spans="1:14" ht="16.5">
      <c r="A16" s="30" t="s">
        <v>20</v>
      </c>
      <c r="B16" s="31">
        <v>162675</v>
      </c>
      <c r="C16" s="32" t="s">
        <v>12</v>
      </c>
      <c r="D16" s="32" t="s">
        <v>12</v>
      </c>
      <c r="E16" s="32" t="s">
        <v>12</v>
      </c>
      <c r="F16" s="32" t="s">
        <v>12</v>
      </c>
      <c r="G16" s="32" t="s">
        <v>12</v>
      </c>
      <c r="H16" s="32" t="s">
        <v>12</v>
      </c>
      <c r="I16" s="32" t="s">
        <v>12</v>
      </c>
      <c r="J16" s="32" t="s">
        <v>12</v>
      </c>
      <c r="K16" s="31">
        <v>246363</v>
      </c>
      <c r="L16" s="32" t="s">
        <v>12</v>
      </c>
      <c r="M16" s="32" t="s">
        <v>12</v>
      </c>
      <c r="N16" s="32" t="s">
        <v>12</v>
      </c>
    </row>
    <row r="17" spans="1:14" ht="16.5">
      <c r="A17" s="30" t="s">
        <v>21</v>
      </c>
      <c r="B17" s="31">
        <v>189412</v>
      </c>
      <c r="C17" s="32" t="s">
        <v>12</v>
      </c>
      <c r="D17" s="32" t="s">
        <v>12</v>
      </c>
      <c r="E17" s="32" t="s">
        <v>12</v>
      </c>
      <c r="F17" s="32" t="s">
        <v>12</v>
      </c>
      <c r="G17" s="32" t="s">
        <v>12</v>
      </c>
      <c r="H17" s="32" t="s">
        <v>12</v>
      </c>
      <c r="I17" s="32" t="s">
        <v>12</v>
      </c>
      <c r="J17" s="32" t="s">
        <v>12</v>
      </c>
      <c r="K17" s="31">
        <v>277015</v>
      </c>
      <c r="L17" s="32" t="s">
        <v>12</v>
      </c>
      <c r="M17" s="32" t="s">
        <v>12</v>
      </c>
      <c r="N17" s="32" t="s">
        <v>12</v>
      </c>
    </row>
    <row r="18" spans="1:14" ht="16.5">
      <c r="A18" s="30" t="s">
        <v>22</v>
      </c>
      <c r="B18" s="31">
        <v>186672</v>
      </c>
      <c r="C18" s="32" t="s">
        <v>12</v>
      </c>
      <c r="D18" s="32" t="s">
        <v>12</v>
      </c>
      <c r="E18" s="32" t="s">
        <v>12</v>
      </c>
      <c r="F18" s="32" t="s">
        <v>12</v>
      </c>
      <c r="G18" s="32" t="s">
        <v>12</v>
      </c>
      <c r="H18" s="32" t="s">
        <v>12</v>
      </c>
      <c r="I18" s="32" t="s">
        <v>12</v>
      </c>
      <c r="J18" s="32" t="s">
        <v>12</v>
      </c>
      <c r="K18" s="31">
        <v>283944</v>
      </c>
      <c r="L18" s="32" t="s">
        <v>12</v>
      </c>
      <c r="M18" s="32" t="s">
        <v>12</v>
      </c>
      <c r="N18" s="32" t="s">
        <v>12</v>
      </c>
    </row>
    <row r="19" spans="1:14" ht="16.5">
      <c r="A19" s="30" t="s">
        <v>23</v>
      </c>
      <c r="B19" s="31">
        <v>229773</v>
      </c>
      <c r="C19" s="32" t="s">
        <v>12</v>
      </c>
      <c r="D19" s="32" t="s">
        <v>12</v>
      </c>
      <c r="E19" s="32" t="s">
        <v>12</v>
      </c>
      <c r="F19" s="32" t="s">
        <v>12</v>
      </c>
      <c r="G19" s="32" t="s">
        <v>12</v>
      </c>
      <c r="H19" s="32" t="s">
        <v>12</v>
      </c>
      <c r="I19" s="32" t="s">
        <v>12</v>
      </c>
      <c r="J19" s="32" t="s">
        <v>12</v>
      </c>
      <c r="K19" s="31">
        <v>329378</v>
      </c>
      <c r="L19" s="32" t="s">
        <v>12</v>
      </c>
      <c r="M19" s="32" t="s">
        <v>12</v>
      </c>
      <c r="N19" s="32" t="s">
        <v>12</v>
      </c>
    </row>
    <row r="20" spans="1:14" ht="16.5">
      <c r="A20" s="30" t="s">
        <v>24</v>
      </c>
      <c r="B20" s="31">
        <v>265292</v>
      </c>
      <c r="C20" s="32" t="s">
        <v>12</v>
      </c>
      <c r="D20" s="32" t="s">
        <v>12</v>
      </c>
      <c r="E20" s="32" t="s">
        <v>12</v>
      </c>
      <c r="F20" s="32" t="s">
        <v>12</v>
      </c>
      <c r="G20" s="32" t="s">
        <v>12</v>
      </c>
      <c r="H20" s="32" t="s">
        <v>12</v>
      </c>
      <c r="I20" s="32" t="s">
        <v>12</v>
      </c>
      <c r="J20" s="32" t="s">
        <v>12</v>
      </c>
      <c r="K20" s="31">
        <v>395221</v>
      </c>
      <c r="L20" s="32" t="s">
        <v>12</v>
      </c>
      <c r="M20" s="32" t="s">
        <v>12</v>
      </c>
      <c r="N20" s="32" t="s">
        <v>12</v>
      </c>
    </row>
    <row r="21" spans="1:14" ht="16.5">
      <c r="A21" s="30" t="s">
        <v>25</v>
      </c>
      <c r="B21" s="31">
        <v>300596</v>
      </c>
      <c r="C21" s="32" t="s">
        <v>12</v>
      </c>
      <c r="D21" s="32" t="s">
        <v>12</v>
      </c>
      <c r="E21" s="32" t="s">
        <v>12</v>
      </c>
      <c r="F21" s="32" t="s">
        <v>12</v>
      </c>
      <c r="G21" s="32" t="s">
        <v>12</v>
      </c>
      <c r="H21" s="32" t="s">
        <v>12</v>
      </c>
      <c r="I21" s="32" t="s">
        <v>12</v>
      </c>
      <c r="J21" s="32" t="s">
        <v>12</v>
      </c>
      <c r="K21" s="31">
        <v>428951</v>
      </c>
      <c r="L21" s="32" t="s">
        <v>12</v>
      </c>
      <c r="M21" s="32" t="s">
        <v>12</v>
      </c>
      <c r="N21" s="32" t="s">
        <v>12</v>
      </c>
    </row>
    <row r="22" spans="1:14" ht="16.5">
      <c r="A22" s="30" t="s">
        <v>26</v>
      </c>
      <c r="B22" s="31">
        <v>367055</v>
      </c>
      <c r="C22" s="32" t="s">
        <v>12</v>
      </c>
      <c r="D22" s="32" t="s">
        <v>12</v>
      </c>
      <c r="E22" s="32" t="s">
        <v>12</v>
      </c>
      <c r="F22" s="32" t="s">
        <v>12</v>
      </c>
      <c r="G22" s="32" t="s">
        <v>12</v>
      </c>
      <c r="H22" s="32" t="s">
        <v>12</v>
      </c>
      <c r="I22" s="32" t="s">
        <v>12</v>
      </c>
      <c r="J22" s="32" t="s">
        <v>12</v>
      </c>
      <c r="K22" s="31">
        <v>529617</v>
      </c>
      <c r="L22" s="32" t="s">
        <v>12</v>
      </c>
      <c r="M22" s="32" t="s">
        <v>12</v>
      </c>
      <c r="N22" s="32" t="s">
        <v>12</v>
      </c>
    </row>
    <row r="23" spans="1:14" ht="16.5">
      <c r="A23" s="30" t="s">
        <v>27</v>
      </c>
      <c r="B23" s="31">
        <v>424865</v>
      </c>
      <c r="C23" s="32" t="s">
        <v>12</v>
      </c>
      <c r="D23" s="32" t="s">
        <v>12</v>
      </c>
      <c r="E23" s="32" t="s">
        <v>12</v>
      </c>
      <c r="F23" s="32" t="s">
        <v>12</v>
      </c>
      <c r="G23" s="32" t="s">
        <v>12</v>
      </c>
      <c r="H23" s="32" t="s">
        <v>12</v>
      </c>
      <c r="I23" s="32" t="s">
        <v>12</v>
      </c>
      <c r="J23" s="32" t="s">
        <v>12</v>
      </c>
      <c r="K23" s="31">
        <v>632512</v>
      </c>
      <c r="L23" s="32" t="s">
        <v>12</v>
      </c>
      <c r="M23" s="32" t="s">
        <v>12</v>
      </c>
      <c r="N23" s="32" t="s">
        <v>12</v>
      </c>
    </row>
    <row r="24" spans="1:14" ht="16.5">
      <c r="A24" s="33" t="s">
        <v>28</v>
      </c>
      <c r="B24" s="31">
        <v>492887</v>
      </c>
      <c r="C24" s="32" t="s">
        <v>12</v>
      </c>
      <c r="D24" s="32" t="s">
        <v>12</v>
      </c>
      <c r="E24" s="32" t="s">
        <v>12</v>
      </c>
      <c r="F24" s="32" t="s">
        <v>12</v>
      </c>
      <c r="G24" s="32" t="s">
        <v>12</v>
      </c>
      <c r="H24" s="32" t="s">
        <v>12</v>
      </c>
      <c r="I24" s="32" t="s">
        <v>12</v>
      </c>
      <c r="J24" s="32" t="s">
        <v>12</v>
      </c>
      <c r="K24" s="31">
        <v>711522</v>
      </c>
      <c r="L24" s="32" t="s">
        <v>12</v>
      </c>
      <c r="M24" s="32" t="s">
        <v>12</v>
      </c>
      <c r="N24" s="32" t="s">
        <v>12</v>
      </c>
    </row>
    <row r="25" spans="1:14" ht="16.5">
      <c r="A25" s="30" t="s">
        <v>29</v>
      </c>
      <c r="B25" s="31">
        <f aca="true" t="shared" si="0" ref="B25:B55">SUM(C25:J25)</f>
        <v>507601</v>
      </c>
      <c r="C25" s="31">
        <v>264857</v>
      </c>
      <c r="D25" s="31">
        <v>7591</v>
      </c>
      <c r="E25" s="31">
        <v>225295</v>
      </c>
      <c r="F25" s="31">
        <v>8415</v>
      </c>
      <c r="G25" s="31">
        <v>73</v>
      </c>
      <c r="H25" s="32" t="s">
        <v>12</v>
      </c>
      <c r="I25" s="31">
        <v>1370</v>
      </c>
      <c r="J25" s="32" t="s">
        <v>12</v>
      </c>
      <c r="K25" s="31">
        <v>721833</v>
      </c>
      <c r="L25" s="32" t="s">
        <v>12</v>
      </c>
      <c r="M25" s="32" t="s">
        <v>12</v>
      </c>
      <c r="N25" s="32" t="s">
        <v>12</v>
      </c>
    </row>
    <row r="26" spans="1:14" ht="16.5">
      <c r="A26" s="30" t="s">
        <v>30</v>
      </c>
      <c r="B26" s="31">
        <f t="shared" si="0"/>
        <v>522766</v>
      </c>
      <c r="C26" s="31">
        <v>270130</v>
      </c>
      <c r="D26" s="31">
        <v>10232</v>
      </c>
      <c r="E26" s="31">
        <v>233342</v>
      </c>
      <c r="F26" s="31">
        <v>7867</v>
      </c>
      <c r="G26" s="31">
        <v>38</v>
      </c>
      <c r="H26" s="31">
        <v>1</v>
      </c>
      <c r="I26" s="31">
        <v>1156</v>
      </c>
      <c r="J26" s="32" t="s">
        <v>12</v>
      </c>
      <c r="K26" s="31">
        <v>726494</v>
      </c>
      <c r="L26" s="32" t="s">
        <v>12</v>
      </c>
      <c r="M26" s="32" t="s">
        <v>12</v>
      </c>
      <c r="N26" s="32" t="s">
        <v>12</v>
      </c>
    </row>
    <row r="27" spans="1:14" ht="16.5">
      <c r="A27" s="30" t="s">
        <v>31</v>
      </c>
      <c r="B27" s="31">
        <f t="shared" si="0"/>
        <v>551456</v>
      </c>
      <c r="C27" s="31">
        <v>291835</v>
      </c>
      <c r="D27" s="31">
        <v>13102</v>
      </c>
      <c r="E27" s="31">
        <v>237433</v>
      </c>
      <c r="F27" s="31">
        <v>7902</v>
      </c>
      <c r="G27" s="31">
        <v>43</v>
      </c>
      <c r="H27" s="31">
        <v>4</v>
      </c>
      <c r="I27" s="31">
        <v>1137</v>
      </c>
      <c r="J27" s="32" t="s">
        <v>12</v>
      </c>
      <c r="K27" s="31">
        <v>736929</v>
      </c>
      <c r="L27" s="32" t="s">
        <v>12</v>
      </c>
      <c r="M27" s="32" t="s">
        <v>12</v>
      </c>
      <c r="N27" s="32" t="s">
        <v>12</v>
      </c>
    </row>
    <row r="28" spans="1:14" ht="16.5">
      <c r="A28" s="30" t="s">
        <v>32</v>
      </c>
      <c r="B28" s="31">
        <f t="shared" si="0"/>
        <v>613142</v>
      </c>
      <c r="C28" s="31">
        <v>317244</v>
      </c>
      <c r="D28" s="31">
        <v>12382</v>
      </c>
      <c r="E28" s="31">
        <v>272163</v>
      </c>
      <c r="F28" s="31">
        <v>7216</v>
      </c>
      <c r="G28" s="31">
        <v>136</v>
      </c>
      <c r="H28" s="31">
        <v>2</v>
      </c>
      <c r="I28" s="31">
        <v>3999</v>
      </c>
      <c r="J28" s="32" t="s">
        <v>12</v>
      </c>
      <c r="K28" s="31">
        <v>779904</v>
      </c>
      <c r="L28" s="32" t="s">
        <v>12</v>
      </c>
      <c r="M28" s="32" t="s">
        <v>12</v>
      </c>
      <c r="N28" s="32" t="s">
        <v>12</v>
      </c>
    </row>
    <row r="29" spans="1:14" ht="16.5">
      <c r="A29" s="30" t="s">
        <v>33</v>
      </c>
      <c r="B29" s="31">
        <f t="shared" si="0"/>
        <v>659152</v>
      </c>
      <c r="C29" s="31">
        <v>372580</v>
      </c>
      <c r="D29" s="31">
        <v>13287</v>
      </c>
      <c r="E29" s="31">
        <v>262448</v>
      </c>
      <c r="F29" s="31">
        <v>8518</v>
      </c>
      <c r="G29" s="31">
        <v>74</v>
      </c>
      <c r="H29" s="31">
        <v>1</v>
      </c>
      <c r="I29" s="31">
        <v>2243</v>
      </c>
      <c r="J29" s="31">
        <v>1</v>
      </c>
      <c r="K29" s="31">
        <v>848053</v>
      </c>
      <c r="L29" s="32" t="s">
        <v>12</v>
      </c>
      <c r="M29" s="32" t="s">
        <v>12</v>
      </c>
      <c r="N29" s="32" t="s">
        <v>12</v>
      </c>
    </row>
    <row r="30" spans="1:14" ht="16.5">
      <c r="A30" s="30" t="s">
        <v>34</v>
      </c>
      <c r="B30" s="31">
        <f t="shared" si="0"/>
        <v>770018</v>
      </c>
      <c r="C30" s="31">
        <v>441245</v>
      </c>
      <c r="D30" s="31">
        <v>13549</v>
      </c>
      <c r="E30" s="31">
        <v>305397</v>
      </c>
      <c r="F30" s="31">
        <v>8764</v>
      </c>
      <c r="G30" s="31">
        <v>114</v>
      </c>
      <c r="H30" s="32" t="s">
        <v>12</v>
      </c>
      <c r="I30" s="31">
        <v>948</v>
      </c>
      <c r="J30" s="31">
        <v>1</v>
      </c>
      <c r="K30" s="31">
        <v>993764</v>
      </c>
      <c r="L30" s="32" t="s">
        <v>12</v>
      </c>
      <c r="M30" s="32" t="s">
        <v>12</v>
      </c>
      <c r="N30" s="32" t="s">
        <v>12</v>
      </c>
    </row>
    <row r="31" spans="1:14" ht="16.5">
      <c r="A31" s="30" t="s">
        <v>35</v>
      </c>
      <c r="B31" s="31">
        <f t="shared" si="0"/>
        <v>785965</v>
      </c>
      <c r="C31" s="31">
        <v>423037</v>
      </c>
      <c r="D31" s="31">
        <v>13355</v>
      </c>
      <c r="E31" s="31">
        <v>338405</v>
      </c>
      <c r="F31" s="31">
        <v>9062</v>
      </c>
      <c r="G31" s="31">
        <v>149</v>
      </c>
      <c r="H31" s="31">
        <v>1</v>
      </c>
      <c r="I31" s="31">
        <v>1955</v>
      </c>
      <c r="J31" s="31">
        <v>1</v>
      </c>
      <c r="K31" s="31">
        <v>1026653</v>
      </c>
      <c r="L31" s="32" t="s">
        <v>12</v>
      </c>
      <c r="M31" s="32" t="s">
        <v>12</v>
      </c>
      <c r="N31" s="32" t="s">
        <v>12</v>
      </c>
    </row>
    <row r="32" spans="1:14" ht="16.5">
      <c r="A32" s="30" t="s">
        <v>36</v>
      </c>
      <c r="B32" s="31">
        <f t="shared" si="0"/>
        <v>822753</v>
      </c>
      <c r="C32" s="31">
        <v>418972</v>
      </c>
      <c r="D32" s="31">
        <v>11313</v>
      </c>
      <c r="E32" s="31">
        <v>381746</v>
      </c>
      <c r="F32" s="31">
        <v>9551</v>
      </c>
      <c r="G32" s="31">
        <v>151</v>
      </c>
      <c r="H32" s="32" t="s">
        <v>12</v>
      </c>
      <c r="I32" s="31">
        <v>1008</v>
      </c>
      <c r="J32" s="31">
        <v>12</v>
      </c>
      <c r="K32" s="31">
        <v>1151410</v>
      </c>
      <c r="L32" s="32" t="s">
        <v>12</v>
      </c>
      <c r="M32" s="32" t="s">
        <v>12</v>
      </c>
      <c r="N32" s="32" t="s">
        <v>12</v>
      </c>
    </row>
    <row r="33" spans="1:14" ht="16.5">
      <c r="A33" s="30" t="s">
        <v>37</v>
      </c>
      <c r="B33" s="31">
        <f t="shared" si="0"/>
        <v>783788</v>
      </c>
      <c r="C33" s="31">
        <v>368383</v>
      </c>
      <c r="D33" s="31">
        <v>12140</v>
      </c>
      <c r="E33" s="31">
        <v>392475</v>
      </c>
      <c r="F33" s="31">
        <v>10467</v>
      </c>
      <c r="G33" s="31">
        <v>54</v>
      </c>
      <c r="H33" s="32" t="s">
        <v>12</v>
      </c>
      <c r="I33" s="31">
        <v>268</v>
      </c>
      <c r="J33" s="31">
        <v>1</v>
      </c>
      <c r="K33" s="31">
        <v>1168944</v>
      </c>
      <c r="L33" s="32" t="s">
        <v>12</v>
      </c>
      <c r="M33" s="32" t="s">
        <v>12</v>
      </c>
      <c r="N33" s="32" t="s">
        <v>12</v>
      </c>
    </row>
    <row r="34" spans="1:14" ht="16.5">
      <c r="A34" s="30" t="s">
        <v>38</v>
      </c>
      <c r="B34" s="31">
        <f t="shared" si="0"/>
        <v>684504</v>
      </c>
      <c r="C34" s="31">
        <v>303574</v>
      </c>
      <c r="D34" s="31">
        <v>13599</v>
      </c>
      <c r="E34" s="31">
        <v>356328</v>
      </c>
      <c r="F34" s="31">
        <v>10829</v>
      </c>
      <c r="G34" s="31">
        <v>40</v>
      </c>
      <c r="H34" s="31">
        <v>1</v>
      </c>
      <c r="I34" s="31">
        <v>132</v>
      </c>
      <c r="J34" s="31">
        <v>1</v>
      </c>
      <c r="K34" s="31">
        <v>1048680</v>
      </c>
      <c r="L34" s="32" t="s">
        <v>12</v>
      </c>
      <c r="M34" s="32" t="s">
        <v>12</v>
      </c>
      <c r="N34" s="32" t="s">
        <v>12</v>
      </c>
    </row>
    <row r="35" spans="1:14" ht="16.5">
      <c r="A35" s="30" t="s">
        <v>39</v>
      </c>
      <c r="B35" s="31">
        <f t="shared" si="0"/>
        <v>639790</v>
      </c>
      <c r="C35" s="31">
        <v>279227</v>
      </c>
      <c r="D35" s="31">
        <v>11958</v>
      </c>
      <c r="E35" s="31">
        <v>339623</v>
      </c>
      <c r="F35" s="31">
        <v>8395</v>
      </c>
      <c r="G35" s="31">
        <v>132</v>
      </c>
      <c r="H35" s="31">
        <v>22</v>
      </c>
      <c r="I35" s="31">
        <v>433</v>
      </c>
      <c r="J35" s="32" t="s">
        <v>12</v>
      </c>
      <c r="K35" s="31">
        <v>957620</v>
      </c>
      <c r="L35" s="32" t="s">
        <v>12</v>
      </c>
      <c r="M35" s="32" t="s">
        <v>12</v>
      </c>
      <c r="N35" s="32" t="s">
        <v>12</v>
      </c>
    </row>
    <row r="36" spans="1:14" ht="16.5">
      <c r="A36" s="30" t="s">
        <v>40</v>
      </c>
      <c r="B36" s="31">
        <f t="shared" si="0"/>
        <v>624226</v>
      </c>
      <c r="C36" s="31">
        <v>260734</v>
      </c>
      <c r="D36" s="31">
        <v>11821</v>
      </c>
      <c r="E36" s="31">
        <v>343183</v>
      </c>
      <c r="F36" s="31">
        <v>8357</v>
      </c>
      <c r="G36" s="31">
        <v>66</v>
      </c>
      <c r="H36" s="31">
        <v>1</v>
      </c>
      <c r="I36" s="31">
        <v>64</v>
      </c>
      <c r="J36" s="32" t="s">
        <v>12</v>
      </c>
      <c r="K36" s="31">
        <v>978792</v>
      </c>
      <c r="L36" s="32" t="s">
        <v>12</v>
      </c>
      <c r="M36" s="32" t="s">
        <v>12</v>
      </c>
      <c r="N36" s="32" t="s">
        <v>12</v>
      </c>
    </row>
    <row r="37" spans="1:14" ht="16.5">
      <c r="A37" s="30" t="s">
        <v>41</v>
      </c>
      <c r="B37" s="31">
        <f t="shared" si="0"/>
        <v>634004</v>
      </c>
      <c r="C37" s="31">
        <v>260290</v>
      </c>
      <c r="D37" s="31">
        <v>15456</v>
      </c>
      <c r="E37" s="31">
        <v>349122</v>
      </c>
      <c r="F37" s="31">
        <v>8985</v>
      </c>
      <c r="G37" s="31">
        <v>79</v>
      </c>
      <c r="H37" s="31">
        <v>1</v>
      </c>
      <c r="I37" s="31">
        <v>71</v>
      </c>
      <c r="J37" s="32" t="s">
        <v>12</v>
      </c>
      <c r="K37" s="31">
        <v>1041381</v>
      </c>
      <c r="L37" s="32" t="s">
        <v>12</v>
      </c>
      <c r="M37" s="32" t="s">
        <v>12</v>
      </c>
      <c r="N37" s="32" t="s">
        <v>12</v>
      </c>
    </row>
    <row r="38" spans="1:14" ht="16.5">
      <c r="A38" s="30" t="s">
        <v>42</v>
      </c>
      <c r="B38" s="31">
        <f t="shared" si="0"/>
        <v>652552</v>
      </c>
      <c r="C38" s="31">
        <v>274747</v>
      </c>
      <c r="D38" s="31">
        <v>22220</v>
      </c>
      <c r="E38" s="31">
        <v>347032</v>
      </c>
      <c r="F38" s="31">
        <v>8457</v>
      </c>
      <c r="G38" s="31">
        <v>64</v>
      </c>
      <c r="H38" s="31">
        <v>2</v>
      </c>
      <c r="I38" s="31">
        <v>30</v>
      </c>
      <c r="J38" s="32" t="s">
        <v>12</v>
      </c>
      <c r="K38" s="31">
        <v>1103396</v>
      </c>
      <c r="L38" s="32" t="s">
        <v>12</v>
      </c>
      <c r="M38" s="32" t="s">
        <v>12</v>
      </c>
      <c r="N38" s="32" t="s">
        <v>12</v>
      </c>
    </row>
    <row r="39" spans="1:14" ht="16.5">
      <c r="A39" s="30" t="s">
        <v>43</v>
      </c>
      <c r="B39" s="31">
        <f t="shared" si="0"/>
        <v>660632</v>
      </c>
      <c r="C39" s="31">
        <v>277656</v>
      </c>
      <c r="D39" s="31">
        <v>24970</v>
      </c>
      <c r="E39" s="31">
        <v>348376</v>
      </c>
      <c r="F39" s="31">
        <v>9590</v>
      </c>
      <c r="G39" s="31">
        <v>16</v>
      </c>
      <c r="H39" s="32" t="s">
        <v>12</v>
      </c>
      <c r="I39" s="31">
        <v>24</v>
      </c>
      <c r="J39" s="32" t="s">
        <v>12</v>
      </c>
      <c r="K39" s="31">
        <f aca="true" t="shared" si="1" ref="K39:K55">L39+M39+N39</f>
        <v>1152659</v>
      </c>
      <c r="L39" s="31">
        <v>441610</v>
      </c>
      <c r="M39" s="31">
        <v>710936</v>
      </c>
      <c r="N39" s="31">
        <v>113</v>
      </c>
    </row>
    <row r="40" spans="1:14" ht="16.5">
      <c r="A40" s="30" t="s">
        <v>44</v>
      </c>
      <c r="B40" s="31">
        <f t="shared" si="0"/>
        <v>679430</v>
      </c>
      <c r="C40" s="31">
        <v>283941</v>
      </c>
      <c r="D40" s="31">
        <v>27420</v>
      </c>
      <c r="E40" s="31">
        <v>358266</v>
      </c>
      <c r="F40" s="31">
        <v>9760</v>
      </c>
      <c r="G40" s="31">
        <v>14</v>
      </c>
      <c r="H40" s="32" t="s">
        <v>12</v>
      </c>
      <c r="I40" s="31">
        <v>29</v>
      </c>
      <c r="J40" s="32" t="s">
        <v>12</v>
      </c>
      <c r="K40" s="31">
        <f t="shared" si="1"/>
        <v>1219357</v>
      </c>
      <c r="L40" s="31">
        <v>473055</v>
      </c>
      <c r="M40" s="31">
        <v>746123</v>
      </c>
      <c r="N40" s="31">
        <v>179</v>
      </c>
    </row>
    <row r="41" spans="1:14" ht="16.5">
      <c r="A41" s="30" t="s">
        <v>45</v>
      </c>
      <c r="B41" s="31">
        <f t="shared" si="0"/>
        <v>695176</v>
      </c>
      <c r="C41" s="31">
        <v>299444</v>
      </c>
      <c r="D41" s="31">
        <v>31054</v>
      </c>
      <c r="E41" s="31">
        <v>354051</v>
      </c>
      <c r="F41" s="31">
        <v>10596</v>
      </c>
      <c r="G41" s="31">
        <v>6</v>
      </c>
      <c r="H41" s="32" t="s">
        <v>12</v>
      </c>
      <c r="I41" s="31">
        <v>25</v>
      </c>
      <c r="J41" s="32" t="s">
        <v>12</v>
      </c>
      <c r="K41" s="31">
        <f t="shared" si="1"/>
        <v>1255961</v>
      </c>
      <c r="L41" s="31">
        <v>495401</v>
      </c>
      <c r="M41" s="31">
        <v>760491</v>
      </c>
      <c r="N41" s="31">
        <v>69</v>
      </c>
    </row>
    <row r="42" spans="1:14" ht="16.5">
      <c r="A42" s="30" t="s">
        <v>46</v>
      </c>
      <c r="B42" s="31">
        <f t="shared" si="0"/>
        <v>676610</v>
      </c>
      <c r="C42" s="31">
        <v>299631</v>
      </c>
      <c r="D42" s="31">
        <v>32679</v>
      </c>
      <c r="E42" s="31">
        <v>334092</v>
      </c>
      <c r="F42" s="31">
        <v>10142</v>
      </c>
      <c r="G42" s="31">
        <v>5</v>
      </c>
      <c r="H42" s="32" t="s">
        <v>12</v>
      </c>
      <c r="I42" s="31">
        <v>61</v>
      </c>
      <c r="J42" s="32" t="s">
        <v>12</v>
      </c>
      <c r="K42" s="31">
        <f t="shared" si="1"/>
        <v>1246984</v>
      </c>
      <c r="L42" s="31">
        <v>508683</v>
      </c>
      <c r="M42" s="31">
        <v>738242</v>
      </c>
      <c r="N42" s="31">
        <v>59</v>
      </c>
    </row>
    <row r="43" spans="1:14" ht="16.5">
      <c r="A43" s="30" t="s">
        <v>47</v>
      </c>
      <c r="B43" s="31">
        <f t="shared" si="0"/>
        <v>640451</v>
      </c>
      <c r="C43" s="31">
        <v>288675</v>
      </c>
      <c r="D43" s="31">
        <v>34341</v>
      </c>
      <c r="E43" s="31">
        <v>305671</v>
      </c>
      <c r="F43" s="31">
        <v>11634</v>
      </c>
      <c r="G43" s="31">
        <v>5</v>
      </c>
      <c r="H43" s="32" t="s">
        <v>12</v>
      </c>
      <c r="I43" s="31">
        <v>125</v>
      </c>
      <c r="J43" s="32" t="s">
        <v>12</v>
      </c>
      <c r="K43" s="31">
        <f t="shared" si="1"/>
        <v>1211530</v>
      </c>
      <c r="L43" s="31">
        <v>514693</v>
      </c>
      <c r="M43" s="31">
        <v>696766</v>
      </c>
      <c r="N43" s="31">
        <v>71</v>
      </c>
    </row>
    <row r="44" spans="1:14" ht="16.5">
      <c r="A44" s="30" t="s">
        <v>48</v>
      </c>
      <c r="B44" s="31">
        <f t="shared" si="0"/>
        <v>648255</v>
      </c>
      <c r="C44" s="31">
        <v>302503</v>
      </c>
      <c r="D44" s="31">
        <v>37089</v>
      </c>
      <c r="E44" s="31">
        <v>295922</v>
      </c>
      <c r="F44" s="31">
        <v>12694</v>
      </c>
      <c r="G44" s="31">
        <v>7</v>
      </c>
      <c r="H44" s="32" t="s">
        <v>12</v>
      </c>
      <c r="I44" s="31">
        <v>40</v>
      </c>
      <c r="J44" s="32" t="s">
        <v>12</v>
      </c>
      <c r="K44" s="31">
        <f t="shared" si="1"/>
        <v>1231061</v>
      </c>
      <c r="L44" s="31">
        <v>534923</v>
      </c>
      <c r="M44" s="31">
        <v>696095</v>
      </c>
      <c r="N44" s="31">
        <v>43</v>
      </c>
    </row>
    <row r="45" spans="1:14" ht="16.5">
      <c r="A45" s="30" t="s">
        <v>49</v>
      </c>
      <c r="B45" s="31">
        <f t="shared" si="0"/>
        <v>641480</v>
      </c>
      <c r="C45" s="31">
        <v>308358</v>
      </c>
      <c r="D45" s="31">
        <v>37001</v>
      </c>
      <c r="E45" s="31">
        <v>283772</v>
      </c>
      <c r="F45" s="31">
        <v>12309</v>
      </c>
      <c r="G45" s="31">
        <v>5</v>
      </c>
      <c r="H45" s="32" t="s">
        <v>12</v>
      </c>
      <c r="I45" s="31">
        <v>35</v>
      </c>
      <c r="J45" s="32" t="s">
        <v>12</v>
      </c>
      <c r="K45" s="31">
        <f t="shared" si="1"/>
        <v>1145419</v>
      </c>
      <c r="L45" s="31">
        <v>521698</v>
      </c>
      <c r="M45" s="31">
        <v>623684</v>
      </c>
      <c r="N45" s="31">
        <v>37</v>
      </c>
    </row>
    <row r="46" spans="1:14" ht="16.5">
      <c r="A46" s="30" t="s">
        <v>50</v>
      </c>
      <c r="B46" s="31">
        <f t="shared" si="0"/>
        <v>661066</v>
      </c>
      <c r="C46" s="31">
        <v>323691</v>
      </c>
      <c r="D46" s="31">
        <v>38174</v>
      </c>
      <c r="E46" s="31">
        <v>285590</v>
      </c>
      <c r="F46" s="31">
        <v>13584</v>
      </c>
      <c r="G46" s="32" t="s">
        <v>12</v>
      </c>
      <c r="H46" s="32" t="s">
        <v>12</v>
      </c>
      <c r="I46" s="31">
        <v>27</v>
      </c>
      <c r="J46" s="32" t="s">
        <v>12</v>
      </c>
      <c r="K46" s="31">
        <f t="shared" si="1"/>
        <v>1173882</v>
      </c>
      <c r="L46" s="31">
        <v>545834</v>
      </c>
      <c r="M46" s="31">
        <v>628027</v>
      </c>
      <c r="N46" s="31">
        <v>21</v>
      </c>
    </row>
    <row r="47" spans="1:14" ht="16.5">
      <c r="A47" s="30" t="s">
        <v>51</v>
      </c>
      <c r="B47" s="31">
        <f t="shared" si="0"/>
        <v>726769</v>
      </c>
      <c r="C47" s="31">
        <v>340961</v>
      </c>
      <c r="D47" s="31">
        <v>45296</v>
      </c>
      <c r="E47" s="31">
        <v>324962</v>
      </c>
      <c r="F47" s="31">
        <v>15528</v>
      </c>
      <c r="G47" s="31">
        <v>5</v>
      </c>
      <c r="H47" s="32" t="s">
        <v>12</v>
      </c>
      <c r="I47" s="31">
        <v>17</v>
      </c>
      <c r="J47" s="32" t="s">
        <v>12</v>
      </c>
      <c r="K47" s="31">
        <f t="shared" si="1"/>
        <v>1224323</v>
      </c>
      <c r="L47" s="31">
        <v>578158</v>
      </c>
      <c r="M47" s="31">
        <v>646132</v>
      </c>
      <c r="N47" s="31">
        <v>33</v>
      </c>
    </row>
    <row r="48" spans="1:14" ht="16.5">
      <c r="A48" s="30" t="s">
        <v>52</v>
      </c>
      <c r="B48" s="31">
        <f t="shared" si="0"/>
        <v>726094</v>
      </c>
      <c r="C48" s="31">
        <v>359963</v>
      </c>
      <c r="D48" s="31">
        <v>47694</v>
      </c>
      <c r="E48" s="31">
        <v>302791</v>
      </c>
      <c r="F48" s="31">
        <v>15638</v>
      </c>
      <c r="G48" s="31">
        <v>1</v>
      </c>
      <c r="H48" s="32" t="s">
        <v>12</v>
      </c>
      <c r="I48" s="31">
        <v>7</v>
      </c>
      <c r="J48" s="32" t="s">
        <v>12</v>
      </c>
      <c r="K48" s="31">
        <f t="shared" si="1"/>
        <v>1267328</v>
      </c>
      <c r="L48" s="31">
        <v>605764</v>
      </c>
      <c r="M48" s="31">
        <v>661535</v>
      </c>
      <c r="N48" s="31">
        <v>29</v>
      </c>
    </row>
    <row r="49" spans="1:14" ht="16.5">
      <c r="A49" s="30" t="s">
        <v>53</v>
      </c>
      <c r="B49" s="31">
        <f t="shared" si="0"/>
        <v>783049</v>
      </c>
      <c r="C49" s="31">
        <v>388228</v>
      </c>
      <c r="D49" s="31">
        <v>44012</v>
      </c>
      <c r="E49" s="31">
        <v>335081</v>
      </c>
      <c r="F49" s="31">
        <v>15712</v>
      </c>
      <c r="G49" s="31">
        <v>3</v>
      </c>
      <c r="H49" s="32" t="s">
        <v>12</v>
      </c>
      <c r="I49" s="31">
        <v>13</v>
      </c>
      <c r="J49" s="32" t="s">
        <v>12</v>
      </c>
      <c r="K49" s="31">
        <f t="shared" si="1"/>
        <v>1309128</v>
      </c>
      <c r="L49" s="31">
        <v>615863</v>
      </c>
      <c r="M49" s="31">
        <v>693245</v>
      </c>
      <c r="N49" s="31">
        <v>20</v>
      </c>
    </row>
    <row r="50" spans="1:14" ht="16.5">
      <c r="A50" s="30" t="s">
        <v>54</v>
      </c>
      <c r="B50" s="31">
        <f t="shared" si="0"/>
        <v>855163</v>
      </c>
      <c r="C50" s="31">
        <v>389020</v>
      </c>
      <c r="D50" s="31">
        <v>44346</v>
      </c>
      <c r="E50" s="31">
        <v>405560</v>
      </c>
      <c r="F50" s="31">
        <v>16225</v>
      </c>
      <c r="G50" s="31">
        <v>4</v>
      </c>
      <c r="H50" s="32" t="s">
        <v>12</v>
      </c>
      <c r="I50" s="31">
        <v>8</v>
      </c>
      <c r="J50" s="32" t="s">
        <v>12</v>
      </c>
      <c r="K50" s="31">
        <f t="shared" si="1"/>
        <v>1373787</v>
      </c>
      <c r="L50" s="31">
        <v>619227</v>
      </c>
      <c r="M50" s="31">
        <v>754529</v>
      </c>
      <c r="N50" s="31">
        <v>31</v>
      </c>
    </row>
    <row r="51" spans="1:14" ht="16.5">
      <c r="A51" s="30" t="s">
        <v>55</v>
      </c>
      <c r="B51" s="31">
        <f t="shared" si="0"/>
        <v>971110</v>
      </c>
      <c r="C51" s="31">
        <v>402641</v>
      </c>
      <c r="D51" s="31">
        <v>47755</v>
      </c>
      <c r="E51" s="31">
        <v>504373</v>
      </c>
      <c r="F51" s="31">
        <v>16304</v>
      </c>
      <c r="G51" s="32" t="s">
        <v>12</v>
      </c>
      <c r="H51" s="32" t="s">
        <v>12</v>
      </c>
      <c r="I51" s="31">
        <v>37</v>
      </c>
      <c r="J51" s="32" t="s">
        <v>12</v>
      </c>
      <c r="K51" s="31">
        <f t="shared" si="1"/>
        <v>1386280</v>
      </c>
      <c r="L51" s="31">
        <v>616998</v>
      </c>
      <c r="M51" s="31">
        <v>769243</v>
      </c>
      <c r="N51" s="31">
        <v>39</v>
      </c>
    </row>
    <row r="52" spans="1:14" ht="16.5">
      <c r="A52" s="30" t="s">
        <v>56</v>
      </c>
      <c r="B52" s="31">
        <f t="shared" si="0"/>
        <v>1044636</v>
      </c>
      <c r="C52" s="31">
        <v>413941</v>
      </c>
      <c r="D52" s="31">
        <v>41939</v>
      </c>
      <c r="E52" s="31">
        <v>570898</v>
      </c>
      <c r="F52" s="31">
        <v>17855</v>
      </c>
      <c r="G52" s="31">
        <v>1</v>
      </c>
      <c r="H52" s="32" t="s">
        <v>12</v>
      </c>
      <c r="I52" s="31">
        <v>2</v>
      </c>
      <c r="J52" s="32" t="s">
        <v>12</v>
      </c>
      <c r="K52" s="31">
        <f t="shared" si="1"/>
        <v>1390063</v>
      </c>
      <c r="L52" s="31">
        <v>630754</v>
      </c>
      <c r="M52" s="31">
        <v>759231</v>
      </c>
      <c r="N52" s="31">
        <v>78</v>
      </c>
    </row>
    <row r="53" spans="1:14" ht="16.5">
      <c r="A53" s="30" t="s">
        <v>57</v>
      </c>
      <c r="B53" s="31">
        <f t="shared" si="0"/>
        <v>1153071</v>
      </c>
      <c r="C53" s="31">
        <v>421861</v>
      </c>
      <c r="D53" s="31">
        <v>36214</v>
      </c>
      <c r="E53" s="31">
        <v>673384</v>
      </c>
      <c r="F53" s="31">
        <v>21581</v>
      </c>
      <c r="G53" s="32" t="s">
        <v>12</v>
      </c>
      <c r="H53" s="31">
        <v>1</v>
      </c>
      <c r="I53" s="31">
        <v>29</v>
      </c>
      <c r="J53" s="31">
        <v>1</v>
      </c>
      <c r="K53" s="31">
        <f t="shared" si="1"/>
        <v>1572258</v>
      </c>
      <c r="L53" s="31">
        <v>712380</v>
      </c>
      <c r="M53" s="31">
        <v>859804</v>
      </c>
      <c r="N53" s="31">
        <v>74</v>
      </c>
    </row>
    <row r="54" spans="1:14" ht="16.5">
      <c r="A54" s="30" t="s">
        <v>58</v>
      </c>
      <c r="B54" s="31">
        <f t="shared" si="0"/>
        <v>2083455</v>
      </c>
      <c r="C54" s="31">
        <v>715968</v>
      </c>
      <c r="D54" s="31">
        <v>32787</v>
      </c>
      <c r="E54" s="31">
        <v>1312717</v>
      </c>
      <c r="F54" s="31">
        <v>21969</v>
      </c>
      <c r="G54" s="31">
        <v>5</v>
      </c>
      <c r="H54" s="32" t="s">
        <v>12</v>
      </c>
      <c r="I54" s="31">
        <v>8</v>
      </c>
      <c r="J54" s="31">
        <v>1</v>
      </c>
      <c r="K54" s="31">
        <f t="shared" si="1"/>
        <v>2126070</v>
      </c>
      <c r="L54" s="31">
        <v>758652</v>
      </c>
      <c r="M54" s="31">
        <v>1367387</v>
      </c>
      <c r="N54" s="31">
        <v>31</v>
      </c>
    </row>
    <row r="55" spans="1:14" ht="16.5">
      <c r="A55" s="34" t="s">
        <v>59</v>
      </c>
      <c r="B55" s="35">
        <f t="shared" si="0"/>
        <v>1601693</v>
      </c>
      <c r="C55" s="35">
        <v>325934</v>
      </c>
      <c r="D55" s="35">
        <v>31197</v>
      </c>
      <c r="E55" s="35">
        <v>1219631</v>
      </c>
      <c r="F55" s="35">
        <v>24917</v>
      </c>
      <c r="G55" s="36" t="s">
        <v>12</v>
      </c>
      <c r="H55" s="36" t="s">
        <v>12</v>
      </c>
      <c r="I55" s="35">
        <v>14</v>
      </c>
      <c r="J55" s="36" t="s">
        <v>12</v>
      </c>
      <c r="K55" s="35">
        <f t="shared" si="1"/>
        <v>1447158</v>
      </c>
      <c r="L55" s="35">
        <v>433881</v>
      </c>
      <c r="M55" s="35">
        <v>1013268</v>
      </c>
      <c r="N55" s="35">
        <v>9</v>
      </c>
    </row>
    <row r="56" ht="16.5">
      <c r="A56" s="1" t="s">
        <v>66</v>
      </c>
    </row>
  </sheetData>
  <mergeCells count="5">
    <mergeCell ref="A1:N1"/>
    <mergeCell ref="C5:D5"/>
    <mergeCell ref="E5:F5"/>
    <mergeCell ref="G6:H6"/>
    <mergeCell ref="I6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1998-07-18T14:50:32Z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