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960" activeTab="0"/>
  </bookViews>
  <sheets>
    <sheet name="T412"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<sst xmlns="http://schemas.openxmlformats.org/spreadsheetml/2006/main" count="339" uniqueCount="68">
  <si>
    <t>收</t>
  </si>
  <si>
    <t>件</t>
  </si>
  <si>
    <t>發</t>
  </si>
  <si>
    <t>保</t>
  </si>
  <si>
    <t>價</t>
  </si>
  <si>
    <r>
      <t>共</t>
    </r>
    <r>
      <rPr>
        <sz val="12"/>
        <rFont val="Courier"/>
        <family val="3"/>
      </rPr>
      <t xml:space="preserve">   </t>
    </r>
    <r>
      <rPr>
        <sz val="12"/>
        <rFont val="細明體"/>
        <family val="3"/>
      </rPr>
      <t>計</t>
    </r>
  </si>
  <si>
    <t>收費者</t>
  </si>
  <si>
    <t>免費者</t>
  </si>
  <si>
    <r>
      <t>共</t>
    </r>
    <r>
      <rPr>
        <sz val="12"/>
        <rFont val="Courier"/>
        <family val="3"/>
      </rPr>
      <t xml:space="preserve">    </t>
    </r>
    <r>
      <rPr>
        <sz val="12"/>
        <rFont val="細明體"/>
        <family val="3"/>
      </rPr>
      <t>計</t>
    </r>
  </si>
  <si>
    <r>
      <t xml:space="preserve"> </t>
    </r>
    <r>
      <rPr>
        <sz val="12"/>
        <rFont val="細明體"/>
        <family val="3"/>
      </rPr>
      <t>普</t>
    </r>
    <r>
      <rPr>
        <sz val="12"/>
        <rFont val="Courier"/>
        <family val="3"/>
      </rPr>
      <t xml:space="preserve">  </t>
    </r>
    <r>
      <rPr>
        <sz val="12"/>
        <rFont val="細明體"/>
        <family val="3"/>
      </rPr>
      <t>通</t>
    </r>
  </si>
  <si>
    <r>
      <t xml:space="preserve"> </t>
    </r>
    <r>
      <rPr>
        <sz val="12"/>
        <rFont val="細明體"/>
        <family val="3"/>
      </rPr>
      <t>掛</t>
    </r>
    <r>
      <rPr>
        <sz val="12"/>
        <rFont val="Courier"/>
        <family val="3"/>
      </rPr>
      <t xml:space="preserve">   </t>
    </r>
    <r>
      <rPr>
        <sz val="12"/>
        <rFont val="細明體"/>
        <family val="3"/>
      </rPr>
      <t>號</t>
    </r>
  </si>
  <si>
    <r>
      <t>保</t>
    </r>
    <r>
      <rPr>
        <sz val="12"/>
        <rFont val="Courier"/>
        <family val="3"/>
      </rPr>
      <t xml:space="preserve">     </t>
    </r>
    <r>
      <rPr>
        <sz val="12"/>
        <rFont val="細明體"/>
        <family val="3"/>
      </rPr>
      <t>價</t>
    </r>
  </si>
  <si>
    <t>.</t>
  </si>
  <si>
    <r>
      <t xml:space="preserve">      </t>
    </r>
    <r>
      <rPr>
        <sz val="12"/>
        <rFont val="細明體"/>
        <family val="3"/>
      </rPr>
      <t>十五年度</t>
    </r>
    <r>
      <rPr>
        <sz val="12"/>
        <rFont val="Courier"/>
        <family val="3"/>
      </rPr>
      <t>(1897)</t>
    </r>
  </si>
  <si>
    <r>
      <t xml:space="preserve">      </t>
    </r>
    <r>
      <rPr>
        <sz val="12"/>
        <rFont val="細明體"/>
        <family val="3"/>
      </rPr>
      <t>十四年度</t>
    </r>
    <r>
      <rPr>
        <sz val="12"/>
        <rFont val="Courier"/>
        <family val="3"/>
      </rPr>
      <t>(1898)</t>
    </r>
  </si>
  <si>
    <r>
      <t xml:space="preserve">      </t>
    </r>
    <r>
      <rPr>
        <sz val="12"/>
        <rFont val="細明體"/>
        <family val="3"/>
      </rPr>
      <t>十三年度</t>
    </r>
    <r>
      <rPr>
        <sz val="12"/>
        <rFont val="Courier"/>
        <family val="3"/>
      </rPr>
      <t>(1899)</t>
    </r>
  </si>
  <si>
    <r>
      <t xml:space="preserve">      </t>
    </r>
    <r>
      <rPr>
        <sz val="12"/>
        <rFont val="細明體"/>
        <family val="3"/>
      </rPr>
      <t>十二年度</t>
    </r>
    <r>
      <rPr>
        <sz val="12"/>
        <rFont val="Courier"/>
        <family val="3"/>
      </rPr>
      <t>(1900)</t>
    </r>
  </si>
  <si>
    <r>
      <t xml:space="preserve">      </t>
    </r>
    <r>
      <rPr>
        <sz val="12"/>
        <rFont val="細明體"/>
        <family val="3"/>
      </rPr>
      <t>十一年度</t>
    </r>
    <r>
      <rPr>
        <sz val="12"/>
        <rFont val="Courier"/>
        <family val="3"/>
      </rPr>
      <t>(1901)</t>
    </r>
  </si>
  <si>
    <r>
      <t xml:space="preserve">      </t>
    </r>
    <r>
      <rPr>
        <sz val="12"/>
        <rFont val="細明體"/>
        <family val="3"/>
      </rPr>
      <t>十</t>
    </r>
    <r>
      <rPr>
        <sz val="12"/>
        <rFont val="Courier"/>
        <family val="3"/>
      </rPr>
      <t xml:space="preserve">  </t>
    </r>
    <r>
      <rPr>
        <sz val="12"/>
        <rFont val="細明體"/>
        <family val="3"/>
      </rPr>
      <t>年度</t>
    </r>
    <r>
      <rPr>
        <sz val="12"/>
        <rFont val="Courier"/>
        <family val="3"/>
      </rPr>
      <t>(1902)</t>
    </r>
  </si>
  <si>
    <r>
      <t xml:space="preserve">        </t>
    </r>
    <r>
      <rPr>
        <sz val="12"/>
        <rFont val="細明體"/>
        <family val="3"/>
      </rPr>
      <t>九年度</t>
    </r>
    <r>
      <rPr>
        <sz val="12"/>
        <rFont val="Courier"/>
        <family val="3"/>
      </rPr>
      <t>(1903)</t>
    </r>
  </si>
  <si>
    <r>
      <t xml:space="preserve">        </t>
    </r>
    <r>
      <rPr>
        <sz val="12"/>
        <rFont val="細明體"/>
        <family val="3"/>
      </rPr>
      <t>八年度</t>
    </r>
    <r>
      <rPr>
        <sz val="12"/>
        <rFont val="Courier"/>
        <family val="3"/>
      </rPr>
      <t>(1904)</t>
    </r>
  </si>
  <si>
    <r>
      <t xml:space="preserve">        </t>
    </r>
    <r>
      <rPr>
        <sz val="12"/>
        <rFont val="細明體"/>
        <family val="3"/>
      </rPr>
      <t>七年度</t>
    </r>
    <r>
      <rPr>
        <sz val="12"/>
        <rFont val="Courier"/>
        <family val="3"/>
      </rPr>
      <t>(1905)</t>
    </r>
  </si>
  <si>
    <r>
      <t xml:space="preserve">        </t>
    </r>
    <r>
      <rPr>
        <sz val="12"/>
        <rFont val="細明體"/>
        <family val="3"/>
      </rPr>
      <t>六年度</t>
    </r>
    <r>
      <rPr>
        <sz val="12"/>
        <rFont val="Courier"/>
        <family val="3"/>
      </rPr>
      <t>(1906)</t>
    </r>
  </si>
  <si>
    <r>
      <t xml:space="preserve">        </t>
    </r>
    <r>
      <rPr>
        <sz val="12"/>
        <rFont val="細明體"/>
        <family val="3"/>
      </rPr>
      <t>五年度</t>
    </r>
    <r>
      <rPr>
        <sz val="12"/>
        <rFont val="Courier"/>
        <family val="3"/>
      </rPr>
      <t>(1907)</t>
    </r>
  </si>
  <si>
    <r>
      <t xml:space="preserve">        </t>
    </r>
    <r>
      <rPr>
        <sz val="12"/>
        <rFont val="細明體"/>
        <family val="3"/>
      </rPr>
      <t>四年度</t>
    </r>
    <r>
      <rPr>
        <sz val="12"/>
        <rFont val="Courier"/>
        <family val="3"/>
      </rPr>
      <t>(1908)</t>
    </r>
  </si>
  <si>
    <r>
      <t xml:space="preserve">        </t>
    </r>
    <r>
      <rPr>
        <sz val="12"/>
        <rFont val="細明體"/>
        <family val="3"/>
      </rPr>
      <t>三年度</t>
    </r>
    <r>
      <rPr>
        <sz val="12"/>
        <rFont val="Courier"/>
        <family val="3"/>
      </rPr>
      <t>(1909)</t>
    </r>
  </si>
  <si>
    <r>
      <t xml:space="preserve">        </t>
    </r>
    <r>
      <rPr>
        <sz val="12"/>
        <rFont val="細明體"/>
        <family val="3"/>
      </rPr>
      <t>二年度</t>
    </r>
    <r>
      <rPr>
        <sz val="12"/>
        <rFont val="Courier"/>
        <family val="3"/>
      </rPr>
      <t>(1910)</t>
    </r>
  </si>
  <si>
    <r>
      <t xml:space="preserve">        </t>
    </r>
    <r>
      <rPr>
        <sz val="12"/>
        <rFont val="細明體"/>
        <family val="3"/>
      </rPr>
      <t>一年度</t>
    </r>
    <r>
      <rPr>
        <sz val="12"/>
        <rFont val="Courier"/>
        <family val="3"/>
      </rPr>
      <t>(1911)</t>
    </r>
  </si>
  <si>
    <r>
      <t>民國</t>
    </r>
    <r>
      <rPr>
        <sz val="12"/>
        <rFont val="Courier"/>
        <family val="3"/>
      </rPr>
      <t xml:space="preserve">    </t>
    </r>
    <r>
      <rPr>
        <sz val="12"/>
        <rFont val="細明體"/>
        <family val="3"/>
      </rPr>
      <t>元年度</t>
    </r>
    <r>
      <rPr>
        <sz val="12"/>
        <rFont val="Courier"/>
        <family val="3"/>
      </rPr>
      <t>(1912)</t>
    </r>
  </si>
  <si>
    <r>
      <t xml:space="preserve">        </t>
    </r>
    <r>
      <rPr>
        <sz val="12"/>
        <rFont val="細明體"/>
        <family val="3"/>
      </rPr>
      <t>二年度</t>
    </r>
    <r>
      <rPr>
        <sz val="12"/>
        <rFont val="Courier"/>
        <family val="3"/>
      </rPr>
      <t>(1913)</t>
    </r>
  </si>
  <si>
    <r>
      <t xml:space="preserve">        </t>
    </r>
    <r>
      <rPr>
        <sz val="12"/>
        <rFont val="細明體"/>
        <family val="3"/>
      </rPr>
      <t>三年度</t>
    </r>
    <r>
      <rPr>
        <sz val="12"/>
        <rFont val="Courier"/>
        <family val="3"/>
      </rPr>
      <t>(1914)</t>
    </r>
  </si>
  <si>
    <r>
      <t xml:space="preserve">        </t>
    </r>
    <r>
      <rPr>
        <sz val="12"/>
        <rFont val="細明體"/>
        <family val="3"/>
      </rPr>
      <t>四年度</t>
    </r>
    <r>
      <rPr>
        <sz val="12"/>
        <rFont val="Courier"/>
        <family val="3"/>
      </rPr>
      <t>(1915)</t>
    </r>
  </si>
  <si>
    <r>
      <t xml:space="preserve">        </t>
    </r>
    <r>
      <rPr>
        <sz val="12"/>
        <rFont val="細明體"/>
        <family val="3"/>
      </rPr>
      <t>五年度</t>
    </r>
    <r>
      <rPr>
        <sz val="12"/>
        <rFont val="Courier"/>
        <family val="3"/>
      </rPr>
      <t>(1916)</t>
    </r>
  </si>
  <si>
    <r>
      <t xml:space="preserve">        </t>
    </r>
    <r>
      <rPr>
        <sz val="12"/>
        <rFont val="細明體"/>
        <family val="3"/>
      </rPr>
      <t>六年度</t>
    </r>
    <r>
      <rPr>
        <sz val="12"/>
        <rFont val="Courier"/>
        <family val="3"/>
      </rPr>
      <t>(1917)</t>
    </r>
  </si>
  <si>
    <r>
      <t xml:space="preserve">        </t>
    </r>
    <r>
      <rPr>
        <sz val="12"/>
        <rFont val="細明體"/>
        <family val="3"/>
      </rPr>
      <t>七年度</t>
    </r>
    <r>
      <rPr>
        <sz val="12"/>
        <rFont val="Courier"/>
        <family val="3"/>
      </rPr>
      <t>(1918)</t>
    </r>
  </si>
  <si>
    <r>
      <t xml:space="preserve">        </t>
    </r>
    <r>
      <rPr>
        <sz val="12"/>
        <rFont val="細明體"/>
        <family val="3"/>
      </rPr>
      <t>八年度</t>
    </r>
    <r>
      <rPr>
        <sz val="12"/>
        <rFont val="Courier"/>
        <family val="3"/>
      </rPr>
      <t>(1919)</t>
    </r>
  </si>
  <si>
    <r>
      <t xml:space="preserve">        </t>
    </r>
    <r>
      <rPr>
        <sz val="12"/>
        <rFont val="細明體"/>
        <family val="3"/>
      </rPr>
      <t>九年度</t>
    </r>
    <r>
      <rPr>
        <sz val="12"/>
        <rFont val="Courier"/>
        <family val="3"/>
      </rPr>
      <t>(1920)</t>
    </r>
  </si>
  <si>
    <r>
      <t xml:space="preserve">        </t>
    </r>
    <r>
      <rPr>
        <sz val="12"/>
        <rFont val="細明體"/>
        <family val="3"/>
      </rPr>
      <t>十年度</t>
    </r>
    <r>
      <rPr>
        <sz val="12"/>
        <rFont val="Courier"/>
        <family val="3"/>
      </rPr>
      <t>(1921)</t>
    </r>
  </si>
  <si>
    <r>
      <t xml:space="preserve">      </t>
    </r>
    <r>
      <rPr>
        <sz val="12"/>
        <rFont val="細明體"/>
        <family val="3"/>
      </rPr>
      <t>十一年度</t>
    </r>
    <r>
      <rPr>
        <sz val="12"/>
        <rFont val="Courier"/>
        <family val="3"/>
      </rPr>
      <t>(1922)</t>
    </r>
  </si>
  <si>
    <r>
      <t xml:space="preserve">      </t>
    </r>
    <r>
      <rPr>
        <sz val="12"/>
        <rFont val="細明體"/>
        <family val="3"/>
      </rPr>
      <t>十二年度</t>
    </r>
    <r>
      <rPr>
        <sz val="12"/>
        <rFont val="Courier"/>
        <family val="3"/>
      </rPr>
      <t>(1923)</t>
    </r>
  </si>
  <si>
    <r>
      <t xml:space="preserve">      </t>
    </r>
    <r>
      <rPr>
        <sz val="12"/>
        <rFont val="細明體"/>
        <family val="3"/>
      </rPr>
      <t>十三年度</t>
    </r>
    <r>
      <rPr>
        <sz val="12"/>
        <rFont val="Courier"/>
        <family val="3"/>
      </rPr>
      <t>(1924)</t>
    </r>
  </si>
  <si>
    <r>
      <t xml:space="preserve">      </t>
    </r>
    <r>
      <rPr>
        <sz val="12"/>
        <rFont val="細明體"/>
        <family val="3"/>
      </rPr>
      <t>十四年度</t>
    </r>
    <r>
      <rPr>
        <sz val="12"/>
        <rFont val="Courier"/>
        <family val="3"/>
      </rPr>
      <t>(1925)</t>
    </r>
  </si>
  <si>
    <r>
      <t xml:space="preserve">      </t>
    </r>
    <r>
      <rPr>
        <sz val="12"/>
        <rFont val="細明體"/>
        <family val="3"/>
      </rPr>
      <t>十五年度</t>
    </r>
    <r>
      <rPr>
        <sz val="12"/>
        <rFont val="Courier"/>
        <family val="3"/>
      </rPr>
      <t>(1926)</t>
    </r>
  </si>
  <si>
    <r>
      <t xml:space="preserve">      </t>
    </r>
    <r>
      <rPr>
        <sz val="12"/>
        <rFont val="細明體"/>
        <family val="3"/>
      </rPr>
      <t>十六年度</t>
    </r>
    <r>
      <rPr>
        <sz val="12"/>
        <rFont val="Courier"/>
        <family val="3"/>
      </rPr>
      <t>(1927)</t>
    </r>
  </si>
  <si>
    <r>
      <t xml:space="preserve">      </t>
    </r>
    <r>
      <rPr>
        <sz val="12"/>
        <rFont val="細明體"/>
        <family val="3"/>
      </rPr>
      <t>十七年度</t>
    </r>
    <r>
      <rPr>
        <sz val="12"/>
        <rFont val="Courier"/>
        <family val="3"/>
      </rPr>
      <t>(1928)</t>
    </r>
  </si>
  <si>
    <r>
      <t xml:space="preserve">      </t>
    </r>
    <r>
      <rPr>
        <sz val="12"/>
        <rFont val="細明體"/>
        <family val="3"/>
      </rPr>
      <t>十八年度</t>
    </r>
    <r>
      <rPr>
        <sz val="12"/>
        <rFont val="Courier"/>
        <family val="3"/>
      </rPr>
      <t>(1929)</t>
    </r>
  </si>
  <si>
    <r>
      <t xml:space="preserve">      </t>
    </r>
    <r>
      <rPr>
        <sz val="12"/>
        <rFont val="細明體"/>
        <family val="3"/>
      </rPr>
      <t>十九年度</t>
    </r>
    <r>
      <rPr>
        <sz val="12"/>
        <rFont val="Courier"/>
        <family val="3"/>
      </rPr>
      <t>(1930)</t>
    </r>
  </si>
  <si>
    <r>
      <t xml:space="preserve">      </t>
    </r>
    <r>
      <rPr>
        <sz val="12"/>
        <rFont val="細明體"/>
        <family val="3"/>
      </rPr>
      <t>二十年度</t>
    </r>
    <r>
      <rPr>
        <sz val="12"/>
        <rFont val="Courier"/>
        <family val="3"/>
      </rPr>
      <t>(1931)</t>
    </r>
  </si>
  <si>
    <r>
      <t xml:space="preserve">    </t>
    </r>
    <r>
      <rPr>
        <sz val="12"/>
        <rFont val="細明體"/>
        <family val="3"/>
      </rPr>
      <t>二十一年度</t>
    </r>
    <r>
      <rPr>
        <sz val="12"/>
        <rFont val="Courier"/>
        <family val="3"/>
      </rPr>
      <t>(1932)</t>
    </r>
  </si>
  <si>
    <r>
      <t xml:space="preserve">    </t>
    </r>
    <r>
      <rPr>
        <sz val="12"/>
        <rFont val="細明體"/>
        <family val="3"/>
      </rPr>
      <t>二十二年度</t>
    </r>
    <r>
      <rPr>
        <sz val="12"/>
        <rFont val="Courier"/>
        <family val="3"/>
      </rPr>
      <t>(1933)</t>
    </r>
  </si>
  <si>
    <r>
      <t xml:space="preserve">    </t>
    </r>
    <r>
      <rPr>
        <sz val="12"/>
        <rFont val="細明體"/>
        <family val="3"/>
      </rPr>
      <t>二十三年度</t>
    </r>
    <r>
      <rPr>
        <sz val="12"/>
        <rFont val="Courier"/>
        <family val="3"/>
      </rPr>
      <t>(1934)</t>
    </r>
  </si>
  <si>
    <r>
      <t xml:space="preserve">    </t>
    </r>
    <r>
      <rPr>
        <sz val="12"/>
        <rFont val="細明體"/>
        <family val="3"/>
      </rPr>
      <t>二十四年度</t>
    </r>
    <r>
      <rPr>
        <sz val="12"/>
        <rFont val="Courier"/>
        <family val="3"/>
      </rPr>
      <t>(1935)</t>
    </r>
  </si>
  <si>
    <r>
      <t xml:space="preserve">    </t>
    </r>
    <r>
      <rPr>
        <sz val="12"/>
        <rFont val="細明體"/>
        <family val="3"/>
      </rPr>
      <t>二十五年度</t>
    </r>
    <r>
      <rPr>
        <sz val="12"/>
        <rFont val="Courier"/>
        <family val="3"/>
      </rPr>
      <t>(1936)</t>
    </r>
  </si>
  <si>
    <r>
      <t xml:space="preserve">    </t>
    </r>
    <r>
      <rPr>
        <sz val="12"/>
        <rFont val="細明體"/>
        <family val="3"/>
      </rPr>
      <t>二十六年度</t>
    </r>
    <r>
      <rPr>
        <sz val="12"/>
        <rFont val="Courier"/>
        <family val="3"/>
      </rPr>
      <t>(1937)</t>
    </r>
  </si>
  <si>
    <r>
      <t xml:space="preserve">    </t>
    </r>
    <r>
      <rPr>
        <sz val="12"/>
        <rFont val="細明體"/>
        <family val="3"/>
      </rPr>
      <t>二十七年度</t>
    </r>
    <r>
      <rPr>
        <sz val="12"/>
        <rFont val="Courier"/>
        <family val="3"/>
      </rPr>
      <t>(1938)</t>
    </r>
  </si>
  <si>
    <r>
      <t xml:space="preserve">    </t>
    </r>
    <r>
      <rPr>
        <sz val="12"/>
        <rFont val="細明體"/>
        <family val="3"/>
      </rPr>
      <t>二十八年度</t>
    </r>
    <r>
      <rPr>
        <sz val="12"/>
        <rFont val="Courier"/>
        <family val="3"/>
      </rPr>
      <t>(1939)</t>
    </r>
  </si>
  <si>
    <r>
      <t xml:space="preserve">    </t>
    </r>
    <r>
      <rPr>
        <sz val="12"/>
        <rFont val="細明體"/>
        <family val="3"/>
      </rPr>
      <t>二十九年度</t>
    </r>
    <r>
      <rPr>
        <sz val="12"/>
        <rFont val="Courier"/>
        <family val="3"/>
      </rPr>
      <t>(1940)</t>
    </r>
  </si>
  <si>
    <r>
      <t xml:space="preserve">    </t>
    </r>
    <r>
      <rPr>
        <sz val="12"/>
        <rFont val="細明體"/>
        <family val="3"/>
      </rPr>
      <t>三</t>
    </r>
    <r>
      <rPr>
        <sz val="12"/>
        <rFont val="Courier"/>
        <family val="3"/>
      </rPr>
      <t xml:space="preserve">  </t>
    </r>
    <r>
      <rPr>
        <sz val="12"/>
        <rFont val="細明體"/>
        <family val="3"/>
      </rPr>
      <t>十年度</t>
    </r>
    <r>
      <rPr>
        <sz val="12"/>
        <rFont val="Courier"/>
        <family val="3"/>
      </rPr>
      <t>(1941)</t>
    </r>
  </si>
  <si>
    <r>
      <t xml:space="preserve">    </t>
    </r>
    <r>
      <rPr>
        <sz val="12"/>
        <rFont val="細明體"/>
        <family val="3"/>
      </rPr>
      <t>三十一年度</t>
    </r>
    <r>
      <rPr>
        <sz val="12"/>
        <rFont val="Courier"/>
        <family val="3"/>
      </rPr>
      <t>(1942)</t>
    </r>
  </si>
  <si>
    <r>
      <t xml:space="preserve">    </t>
    </r>
    <r>
      <rPr>
        <sz val="12"/>
        <rFont val="細明體"/>
        <family val="3"/>
      </rPr>
      <t>三十二年度</t>
    </r>
    <r>
      <rPr>
        <sz val="12"/>
        <rFont val="Courier"/>
        <family val="3"/>
      </rPr>
      <t>(1943)</t>
    </r>
  </si>
  <si>
    <r>
      <t>材料來源</t>
    </r>
    <r>
      <rPr>
        <sz val="12"/>
        <rFont val="Courier"/>
        <family val="3"/>
      </rPr>
      <t>:</t>
    </r>
    <r>
      <rPr>
        <sz val="12"/>
        <rFont val="細明體"/>
        <family val="3"/>
      </rPr>
      <t>民國三十一年度以前根據前臺灣總督府各年統計書</t>
    </r>
    <r>
      <rPr>
        <sz val="12"/>
        <rFont val="Courier"/>
        <family val="3"/>
      </rPr>
      <t>,</t>
    </r>
    <r>
      <rPr>
        <sz val="12"/>
        <rFont val="細明體"/>
        <family val="3"/>
      </rPr>
      <t>三十二年度根據本署交通處交通第一輯材料編製</t>
    </r>
    <r>
      <rPr>
        <sz val="12"/>
        <rFont val="Courier"/>
        <family val="3"/>
      </rPr>
      <t>.</t>
    </r>
  </si>
  <si>
    <r>
      <t>表</t>
    </r>
    <r>
      <rPr>
        <sz val="16"/>
        <rFont val="Courier"/>
        <family val="3"/>
      </rPr>
      <t xml:space="preserve">412  </t>
    </r>
    <r>
      <rPr>
        <sz val="16"/>
        <rFont val="細明體"/>
        <family val="3"/>
      </rPr>
      <t>歷</t>
    </r>
    <r>
      <rPr>
        <sz val="16"/>
        <rFont val="Courier"/>
        <family val="3"/>
      </rPr>
      <t xml:space="preserve">  </t>
    </r>
    <r>
      <rPr>
        <sz val="16"/>
        <rFont val="細明體"/>
        <family val="3"/>
      </rPr>
      <t>年</t>
    </r>
    <r>
      <rPr>
        <sz val="16"/>
        <rFont val="Courier"/>
        <family val="3"/>
      </rPr>
      <t xml:space="preserve">  </t>
    </r>
    <r>
      <rPr>
        <sz val="16"/>
        <rFont val="細明體"/>
        <family val="3"/>
      </rPr>
      <t>普</t>
    </r>
    <r>
      <rPr>
        <sz val="16"/>
        <rFont val="Courier"/>
        <family val="3"/>
      </rPr>
      <t xml:space="preserve">  </t>
    </r>
    <r>
      <rPr>
        <sz val="16"/>
        <rFont val="細明體"/>
        <family val="3"/>
      </rPr>
      <t>通</t>
    </r>
    <r>
      <rPr>
        <sz val="16"/>
        <rFont val="Courier"/>
        <family val="3"/>
      </rPr>
      <t xml:space="preserve">  </t>
    </r>
    <r>
      <rPr>
        <sz val="16"/>
        <rFont val="細明體"/>
        <family val="3"/>
      </rPr>
      <t>郵</t>
    </r>
    <r>
      <rPr>
        <sz val="16"/>
        <rFont val="Courier"/>
        <family val="3"/>
      </rPr>
      <t xml:space="preserve">  </t>
    </r>
    <r>
      <rPr>
        <sz val="16"/>
        <rFont val="細明體"/>
        <family val="3"/>
      </rPr>
      <t>件</t>
    </r>
  </si>
  <si>
    <r>
      <t>普</t>
    </r>
    <r>
      <rPr>
        <sz val="12"/>
        <rFont val="Courier"/>
        <family val="3"/>
      </rPr>
      <t xml:space="preserve">      </t>
    </r>
    <r>
      <rPr>
        <sz val="12"/>
        <rFont val="細明體"/>
        <family val="3"/>
      </rPr>
      <t>通</t>
    </r>
    <r>
      <rPr>
        <sz val="12"/>
        <rFont val="Courier"/>
        <family val="3"/>
      </rPr>
      <t>(1)</t>
    </r>
  </si>
  <si>
    <r>
      <t xml:space="preserve"> </t>
    </r>
    <r>
      <rPr>
        <sz val="12"/>
        <rFont val="細明體"/>
        <family val="3"/>
      </rPr>
      <t>掛</t>
    </r>
    <r>
      <rPr>
        <sz val="12"/>
        <rFont val="Courier"/>
        <family val="3"/>
      </rPr>
      <t xml:space="preserve">       </t>
    </r>
    <r>
      <rPr>
        <sz val="12"/>
        <rFont val="細明體"/>
        <family val="3"/>
      </rPr>
      <t>號</t>
    </r>
  </si>
  <si>
    <r>
      <t>通</t>
    </r>
    <r>
      <rPr>
        <sz val="12"/>
        <rFont val="Courier"/>
        <family val="3"/>
      </rPr>
      <t xml:space="preserve">        </t>
    </r>
    <r>
      <rPr>
        <sz val="12"/>
        <rFont val="細明體"/>
        <family val="3"/>
      </rPr>
      <t>貨</t>
    </r>
  </si>
  <si>
    <r>
      <t>其</t>
    </r>
    <r>
      <rPr>
        <sz val="12"/>
        <rFont val="Courier"/>
        <family val="3"/>
      </rPr>
      <t xml:space="preserve">       </t>
    </r>
    <r>
      <rPr>
        <sz val="12"/>
        <rFont val="細明體"/>
        <family val="3"/>
      </rPr>
      <t>他</t>
    </r>
  </si>
  <si>
    <r>
      <t>民國前</t>
    </r>
    <r>
      <rPr>
        <sz val="12"/>
        <rFont val="Courier"/>
        <family val="3"/>
      </rPr>
      <t xml:space="preserve"> </t>
    </r>
    <r>
      <rPr>
        <sz val="12"/>
        <rFont val="細明體"/>
        <family val="3"/>
      </rPr>
      <t>十六年度</t>
    </r>
    <r>
      <rPr>
        <sz val="12"/>
        <rFont val="Courier"/>
        <family val="3"/>
      </rPr>
      <t>(1896)</t>
    </r>
  </si>
  <si>
    <r>
      <t>附註</t>
    </r>
    <r>
      <rPr>
        <sz val="12"/>
        <rFont val="Courier"/>
        <family val="3"/>
      </rPr>
      <t>:(1)</t>
    </r>
    <r>
      <rPr>
        <sz val="12"/>
        <rFont val="細明體"/>
        <family val="3"/>
      </rPr>
      <t>收件欄中之普通郵件數係以每年五月中之事實、發件欄中之普通郵件數係以每年十一月中之事實乘十一倍再加以十二月十六日至一月十五日間之件數而得</t>
    </r>
    <r>
      <rPr>
        <sz val="12"/>
        <rFont val="Courier"/>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</si>
</sst>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
    <font>
      <sz val="12"/>
      <name val="Courier"/>
      <family val="3"/>
    </font>
    <font>
      <sz val="12"/>
      <name val="新細明體"/>
      <family val="1"/>
    </font>
    <font>
      <sz val="12"/>
      <name val="細明體"/>
      <family val="3"/>
    </font>
    <font>
      <sz val="9"/>
      <name val="細明體"/>
      <family val="3"/>
    </font>
    <font>
      <sz val="16"/>
      <name val="細明體"/>
      <family val="3"/>
    </font>
    <font>
      <sz val="16"/>
      <name val="Courier"/>
      <family val="3"/>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7">
    <xf numFmtId="0" fontId="0" fillId="0" borderId="0" xfId="0" applyAlignment="1">
      <alignment/>
    </xf>
    <xf numFmtId="0" fontId="2" fillId="0" borderId="0" xfId="0" applyFont="1" applyAlignment="1" applyProtection="1">
      <alignment horizontal="left"/>
      <protection/>
    </xf>
    <xf numFmtId="0" fontId="4" fillId="0" borderId="0" xfId="0" applyFont="1" applyAlignment="1" applyProtection="1">
      <alignment horizontal="center"/>
      <protection/>
    </xf>
    <xf numFmtId="0" fontId="2" fillId="0" borderId="1" xfId="0" applyFont="1" applyBorder="1" applyAlignment="1" applyProtection="1">
      <alignment horizontal="center"/>
      <protection/>
    </xf>
    <xf numFmtId="0" fontId="0" fillId="0" borderId="2" xfId="0" applyBorder="1" applyAlignment="1">
      <alignment/>
    </xf>
    <xf numFmtId="0" fontId="0" fillId="0" borderId="1" xfId="0" applyBorder="1" applyAlignment="1">
      <alignment/>
    </xf>
    <xf numFmtId="0" fontId="2" fillId="0" borderId="3"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0" fontId="0" fillId="0" borderId="6" xfId="0" applyBorder="1" applyAlignment="1" applyProtection="1">
      <alignment horizontal="center"/>
      <protection/>
    </xf>
    <xf numFmtId="0" fontId="0" fillId="0" borderId="7" xfId="0" applyBorder="1" applyAlignment="1">
      <alignment/>
    </xf>
    <xf numFmtId="0" fontId="0" fillId="0" borderId="8" xfId="0" applyBorder="1" applyAlignment="1">
      <alignment/>
    </xf>
    <xf numFmtId="0" fontId="0" fillId="0" borderId="5" xfId="0" applyBorder="1" applyAlignment="1" applyProtection="1">
      <alignment horizontal="center"/>
      <protection/>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9" xfId="0" applyFont="1" applyBorder="1" applyAlignment="1" applyProtection="1">
      <alignment horizontal="right"/>
      <protection/>
    </xf>
    <xf numFmtId="0" fontId="0" fillId="0" borderId="11" xfId="0" applyBorder="1" applyAlignment="1">
      <alignment/>
    </xf>
    <xf numFmtId="0" fontId="2" fillId="0" borderId="10" xfId="0" applyFont="1" applyBorder="1" applyAlignment="1" applyProtection="1">
      <alignment horizontal="left"/>
      <protection/>
    </xf>
    <xf numFmtId="0" fontId="0" fillId="0" borderId="9" xfId="0" applyBorder="1" applyAlignment="1">
      <alignment/>
    </xf>
    <xf numFmtId="0" fontId="2" fillId="0" borderId="11" xfId="0" applyFont="1" applyBorder="1" applyAlignment="1" applyProtection="1">
      <alignment horizontal="center"/>
      <protection/>
    </xf>
    <xf numFmtId="0" fontId="0" fillId="0" borderId="10" xfId="0" applyBorder="1" applyAlignment="1">
      <alignment/>
    </xf>
    <xf numFmtId="0" fontId="2" fillId="0" borderId="5" xfId="0" applyFont="1" applyBorder="1" applyAlignment="1" applyProtection="1">
      <alignment horizontal="right"/>
      <protection/>
    </xf>
    <xf numFmtId="0" fontId="0" fillId="0" borderId="12" xfId="0" applyBorder="1" applyAlignment="1">
      <alignment/>
    </xf>
    <xf numFmtId="0" fontId="2" fillId="0" borderId="6" xfId="0" applyFont="1" applyBorder="1" applyAlignment="1" applyProtection="1">
      <alignment horizontal="left"/>
      <protection/>
    </xf>
    <xf numFmtId="0" fontId="0" fillId="0" borderId="13" xfId="0" applyBorder="1" applyAlignment="1">
      <alignment/>
    </xf>
    <xf numFmtId="0" fontId="0" fillId="0" borderId="1" xfId="0" applyBorder="1" applyAlignment="1" applyProtection="1">
      <alignment horizontal="center"/>
      <protection/>
    </xf>
    <xf numFmtId="0" fontId="0" fillId="0" borderId="3" xfId="0" applyBorder="1" applyAlignment="1">
      <alignment/>
    </xf>
    <xf numFmtId="0" fontId="2" fillId="0" borderId="1" xfId="0" applyFont="1" applyBorder="1" applyAlignment="1" applyProtection="1">
      <alignment horizontal="left"/>
      <protection/>
    </xf>
    <xf numFmtId="0" fontId="0" fillId="0" borderId="1" xfId="0" applyBorder="1" applyAlignment="1" applyProtection="1">
      <alignment/>
      <protection/>
    </xf>
    <xf numFmtId="0" fontId="0" fillId="0" borderId="1" xfId="0" applyBorder="1" applyAlignment="1" applyProtection="1">
      <alignment horizontal="right"/>
      <protection/>
    </xf>
    <xf numFmtId="0" fontId="0" fillId="0" borderId="3" xfId="0" applyBorder="1" applyAlignment="1" applyProtection="1">
      <alignment horizontal="left"/>
      <protection/>
    </xf>
    <xf numFmtId="0" fontId="0" fillId="0" borderId="3" xfId="0" applyBorder="1" applyAlignment="1" applyProtection="1">
      <alignment/>
      <protection/>
    </xf>
    <xf numFmtId="0" fontId="0" fillId="0" borderId="3" xfId="0" applyBorder="1" applyAlignment="1" applyProtection="1">
      <alignment horizontal="right"/>
      <protection/>
    </xf>
    <xf numFmtId="0" fontId="2" fillId="0" borderId="3" xfId="0" applyFont="1" applyBorder="1" applyAlignment="1" applyProtection="1">
      <alignment horizontal="left"/>
      <protection/>
    </xf>
    <xf numFmtId="0" fontId="0" fillId="0" borderId="2" xfId="0" applyBorder="1" applyAlignment="1" applyProtection="1">
      <alignment horizontal="left"/>
      <protection/>
    </xf>
    <xf numFmtId="0" fontId="0" fillId="0" borderId="2" xfId="0" applyBorder="1" applyAlignment="1" applyProtection="1">
      <alignment/>
      <protection/>
    </xf>
    <xf numFmtId="0" fontId="0" fillId="0" borderId="2" xfId="0" applyBorder="1" applyAlignment="1" applyProtection="1">
      <alignment horizontal="righ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N57"/>
  <sheetViews>
    <sheetView showGridLines="0" tabSelected="1" workbookViewId="0" topLeftCell="A1">
      <selection activeCell="B6" sqref="B6"/>
    </sheetView>
  </sheetViews>
  <sheetFormatPr defaultColWidth="11.796875" defaultRowHeight="15"/>
  <cols>
    <col min="1" max="1" width="20.796875" style="0" customWidth="1"/>
  </cols>
  <sheetData>
    <row r="1" spans="1:14" ht="21">
      <c r="A1" s="2" t="s">
        <v>61</v>
      </c>
      <c r="B1" s="2"/>
      <c r="C1" s="2"/>
      <c r="D1" s="2"/>
      <c r="E1" s="2"/>
      <c r="F1" s="2"/>
      <c r="G1" s="2"/>
      <c r="H1" s="2"/>
      <c r="I1" s="2"/>
      <c r="J1" s="2"/>
      <c r="K1" s="2"/>
      <c r="L1" s="2"/>
      <c r="M1" s="2"/>
      <c r="N1" s="2"/>
    </row>
    <row r="4" spans="1:14" ht="16.5">
      <c r="A4" s="5"/>
      <c r="B4" s="18"/>
      <c r="C4" s="16"/>
      <c r="D4" s="19" t="s">
        <v>0</v>
      </c>
      <c r="E4" s="16"/>
      <c r="F4" s="16"/>
      <c r="G4" s="16"/>
      <c r="H4" s="19" t="s">
        <v>1</v>
      </c>
      <c r="I4" s="16"/>
      <c r="J4" s="20"/>
      <c r="K4" s="21" t="s">
        <v>2</v>
      </c>
      <c r="L4" s="22"/>
      <c r="M4" s="22"/>
      <c r="N4" s="23" t="s">
        <v>1</v>
      </c>
    </row>
    <row r="5" spans="1:14" ht="16.5">
      <c r="A5" s="26"/>
      <c r="B5" s="5"/>
      <c r="C5" s="8" t="s">
        <v>62</v>
      </c>
      <c r="D5" s="9"/>
      <c r="E5" s="12" t="s">
        <v>63</v>
      </c>
      <c r="F5" s="9"/>
      <c r="G5" s="15" t="s">
        <v>3</v>
      </c>
      <c r="H5" s="16"/>
      <c r="I5" s="16"/>
      <c r="J5" s="17" t="s">
        <v>4</v>
      </c>
      <c r="K5" s="10"/>
      <c r="L5" s="24"/>
      <c r="M5" s="24"/>
      <c r="N5" s="11"/>
    </row>
    <row r="6" spans="1:14" ht="16.5">
      <c r="A6" s="26"/>
      <c r="B6" s="6" t="s">
        <v>5</v>
      </c>
      <c r="C6" s="10"/>
      <c r="D6" s="11"/>
      <c r="E6" s="10"/>
      <c r="F6" s="11"/>
      <c r="G6" s="13" t="s">
        <v>64</v>
      </c>
      <c r="H6" s="14"/>
      <c r="I6" s="13" t="s">
        <v>65</v>
      </c>
      <c r="J6" s="14"/>
      <c r="K6" s="3" t="s">
        <v>8</v>
      </c>
      <c r="L6" s="25" t="s">
        <v>9</v>
      </c>
      <c r="M6" s="25" t="s">
        <v>10</v>
      </c>
      <c r="N6" s="3" t="s">
        <v>11</v>
      </c>
    </row>
    <row r="7" spans="1:14" ht="16.5">
      <c r="A7" s="4"/>
      <c r="B7" s="4"/>
      <c r="C7" s="7" t="s">
        <v>6</v>
      </c>
      <c r="D7" s="7" t="s">
        <v>7</v>
      </c>
      <c r="E7" s="7" t="s">
        <v>6</v>
      </c>
      <c r="F7" s="7" t="s">
        <v>7</v>
      </c>
      <c r="G7" s="7" t="s">
        <v>6</v>
      </c>
      <c r="H7" s="7" t="s">
        <v>7</v>
      </c>
      <c r="I7" s="7" t="s">
        <v>6</v>
      </c>
      <c r="J7" s="7" t="s">
        <v>7</v>
      </c>
      <c r="K7" s="4"/>
      <c r="L7" s="4"/>
      <c r="M7" s="4"/>
      <c r="N7" s="4"/>
    </row>
    <row r="8" spans="1:14" ht="16.5">
      <c r="A8" s="27" t="s">
        <v>66</v>
      </c>
      <c r="B8" s="28">
        <v>4836821</v>
      </c>
      <c r="C8" s="29" t="s">
        <v>12</v>
      </c>
      <c r="D8" s="29" t="s">
        <v>12</v>
      </c>
      <c r="E8" s="29" t="s">
        <v>12</v>
      </c>
      <c r="F8" s="29" t="s">
        <v>12</v>
      </c>
      <c r="G8" s="29" t="s">
        <v>12</v>
      </c>
      <c r="H8" s="29" t="s">
        <v>12</v>
      </c>
      <c r="I8" s="29" t="s">
        <v>12</v>
      </c>
      <c r="J8" s="29" t="s">
        <v>12</v>
      </c>
      <c r="K8" s="28">
        <v>5434997</v>
      </c>
      <c r="L8" s="29" t="s">
        <v>12</v>
      </c>
      <c r="M8" s="29" t="s">
        <v>12</v>
      </c>
      <c r="N8" s="29" t="s">
        <v>12</v>
      </c>
    </row>
    <row r="9" spans="1:14" ht="16.5">
      <c r="A9" s="30" t="s">
        <v>13</v>
      </c>
      <c r="B9" s="31">
        <v>6809218</v>
      </c>
      <c r="C9" s="32" t="s">
        <v>12</v>
      </c>
      <c r="D9" s="32" t="s">
        <v>12</v>
      </c>
      <c r="E9" s="32" t="s">
        <v>12</v>
      </c>
      <c r="F9" s="32" t="s">
        <v>12</v>
      </c>
      <c r="G9" s="32" t="s">
        <v>12</v>
      </c>
      <c r="H9" s="32" t="s">
        <v>12</v>
      </c>
      <c r="I9" s="32" t="s">
        <v>12</v>
      </c>
      <c r="J9" s="32" t="s">
        <v>12</v>
      </c>
      <c r="K9" s="31">
        <v>7407495</v>
      </c>
      <c r="L9" s="32" t="s">
        <v>12</v>
      </c>
      <c r="M9" s="32" t="s">
        <v>12</v>
      </c>
      <c r="N9" s="32" t="s">
        <v>12</v>
      </c>
    </row>
    <row r="10" spans="1:14" ht="16.5">
      <c r="A10" s="30" t="s">
        <v>14</v>
      </c>
      <c r="B10" s="31">
        <v>7429276</v>
      </c>
      <c r="C10" s="32" t="s">
        <v>12</v>
      </c>
      <c r="D10" s="32" t="s">
        <v>12</v>
      </c>
      <c r="E10" s="32" t="s">
        <v>12</v>
      </c>
      <c r="F10" s="32" t="s">
        <v>12</v>
      </c>
      <c r="G10" s="32" t="s">
        <v>12</v>
      </c>
      <c r="H10" s="32" t="s">
        <v>12</v>
      </c>
      <c r="I10" s="32" t="s">
        <v>12</v>
      </c>
      <c r="J10" s="32" t="s">
        <v>12</v>
      </c>
      <c r="K10" s="31">
        <v>7808300</v>
      </c>
      <c r="L10" s="32" t="s">
        <v>12</v>
      </c>
      <c r="M10" s="32" t="s">
        <v>12</v>
      </c>
      <c r="N10" s="32" t="s">
        <v>12</v>
      </c>
    </row>
    <row r="11" spans="1:14" ht="16.5">
      <c r="A11" s="30" t="s">
        <v>15</v>
      </c>
      <c r="B11" s="31">
        <v>8409629</v>
      </c>
      <c r="C11" s="32" t="s">
        <v>12</v>
      </c>
      <c r="D11" s="32" t="s">
        <v>12</v>
      </c>
      <c r="E11" s="32" t="s">
        <v>12</v>
      </c>
      <c r="F11" s="32" t="s">
        <v>12</v>
      </c>
      <c r="G11" s="32" t="s">
        <v>12</v>
      </c>
      <c r="H11" s="32" t="s">
        <v>12</v>
      </c>
      <c r="I11" s="32" t="s">
        <v>12</v>
      </c>
      <c r="J11" s="32" t="s">
        <v>12</v>
      </c>
      <c r="K11" s="31">
        <v>8723385</v>
      </c>
      <c r="L11" s="32" t="s">
        <v>12</v>
      </c>
      <c r="M11" s="32" t="s">
        <v>12</v>
      </c>
      <c r="N11" s="32" t="s">
        <v>12</v>
      </c>
    </row>
    <row r="12" spans="1:14" ht="16.5">
      <c r="A12" s="30" t="s">
        <v>16</v>
      </c>
      <c r="B12" s="31">
        <v>11641999</v>
      </c>
      <c r="C12" s="32" t="s">
        <v>12</v>
      </c>
      <c r="D12" s="32" t="s">
        <v>12</v>
      </c>
      <c r="E12" s="32" t="s">
        <v>12</v>
      </c>
      <c r="F12" s="32" t="s">
        <v>12</v>
      </c>
      <c r="G12" s="32" t="s">
        <v>12</v>
      </c>
      <c r="H12" s="32" t="s">
        <v>12</v>
      </c>
      <c r="I12" s="32" t="s">
        <v>12</v>
      </c>
      <c r="J12" s="32" t="s">
        <v>12</v>
      </c>
      <c r="K12" s="31">
        <v>11325558</v>
      </c>
      <c r="L12" s="32" t="s">
        <v>12</v>
      </c>
      <c r="M12" s="32" t="s">
        <v>12</v>
      </c>
      <c r="N12" s="32" t="s">
        <v>12</v>
      </c>
    </row>
    <row r="13" spans="1:14" ht="16.5">
      <c r="A13" s="30" t="s">
        <v>17</v>
      </c>
      <c r="B13" s="31">
        <v>14797133</v>
      </c>
      <c r="C13" s="32" t="s">
        <v>12</v>
      </c>
      <c r="D13" s="32" t="s">
        <v>12</v>
      </c>
      <c r="E13" s="32" t="s">
        <v>12</v>
      </c>
      <c r="F13" s="32" t="s">
        <v>12</v>
      </c>
      <c r="G13" s="32" t="s">
        <v>12</v>
      </c>
      <c r="H13" s="32" t="s">
        <v>12</v>
      </c>
      <c r="I13" s="32" t="s">
        <v>12</v>
      </c>
      <c r="J13" s="32" t="s">
        <v>12</v>
      </c>
      <c r="K13" s="31">
        <v>15861346</v>
      </c>
      <c r="L13" s="32" t="s">
        <v>12</v>
      </c>
      <c r="M13" s="32" t="s">
        <v>12</v>
      </c>
      <c r="N13" s="32" t="s">
        <v>12</v>
      </c>
    </row>
    <row r="14" spans="1:14" ht="16.5">
      <c r="A14" s="30" t="s">
        <v>18</v>
      </c>
      <c r="B14" s="31">
        <v>12950893</v>
      </c>
      <c r="C14" s="32" t="s">
        <v>12</v>
      </c>
      <c r="D14" s="32" t="s">
        <v>12</v>
      </c>
      <c r="E14" s="32" t="s">
        <v>12</v>
      </c>
      <c r="F14" s="32" t="s">
        <v>12</v>
      </c>
      <c r="G14" s="32" t="s">
        <v>12</v>
      </c>
      <c r="H14" s="32" t="s">
        <v>12</v>
      </c>
      <c r="I14" s="32" t="s">
        <v>12</v>
      </c>
      <c r="J14" s="32" t="s">
        <v>12</v>
      </c>
      <c r="K14" s="31">
        <v>18074225</v>
      </c>
      <c r="L14" s="32" t="s">
        <v>12</v>
      </c>
      <c r="M14" s="32" t="s">
        <v>12</v>
      </c>
      <c r="N14" s="32" t="s">
        <v>12</v>
      </c>
    </row>
    <row r="15" spans="1:14" ht="16.5">
      <c r="A15" s="30" t="s">
        <v>19</v>
      </c>
      <c r="B15" s="31">
        <v>13792551</v>
      </c>
      <c r="C15" s="32" t="s">
        <v>12</v>
      </c>
      <c r="D15" s="32" t="s">
        <v>12</v>
      </c>
      <c r="E15" s="32" t="s">
        <v>12</v>
      </c>
      <c r="F15" s="32" t="s">
        <v>12</v>
      </c>
      <c r="G15" s="32" t="s">
        <v>12</v>
      </c>
      <c r="H15" s="32" t="s">
        <v>12</v>
      </c>
      <c r="I15" s="32" t="s">
        <v>12</v>
      </c>
      <c r="J15" s="32" t="s">
        <v>12</v>
      </c>
      <c r="K15" s="31">
        <v>17162807</v>
      </c>
      <c r="L15" s="32" t="s">
        <v>12</v>
      </c>
      <c r="M15" s="32" t="s">
        <v>12</v>
      </c>
      <c r="N15" s="32" t="s">
        <v>12</v>
      </c>
    </row>
    <row r="16" spans="1:14" ht="16.5">
      <c r="A16" s="30" t="s">
        <v>20</v>
      </c>
      <c r="B16" s="31">
        <v>15512209</v>
      </c>
      <c r="C16" s="32" t="s">
        <v>12</v>
      </c>
      <c r="D16" s="32" t="s">
        <v>12</v>
      </c>
      <c r="E16" s="32" t="s">
        <v>12</v>
      </c>
      <c r="F16" s="32" t="s">
        <v>12</v>
      </c>
      <c r="G16" s="32" t="s">
        <v>12</v>
      </c>
      <c r="H16" s="32" t="s">
        <v>12</v>
      </c>
      <c r="I16" s="32" t="s">
        <v>12</v>
      </c>
      <c r="J16" s="32" t="s">
        <v>12</v>
      </c>
      <c r="K16" s="31">
        <v>16302842</v>
      </c>
      <c r="L16" s="32" t="s">
        <v>12</v>
      </c>
      <c r="M16" s="32" t="s">
        <v>12</v>
      </c>
      <c r="N16" s="32" t="s">
        <v>12</v>
      </c>
    </row>
    <row r="17" spans="1:14" ht="16.5">
      <c r="A17" s="30" t="s">
        <v>21</v>
      </c>
      <c r="B17" s="31">
        <v>17497278</v>
      </c>
      <c r="C17" s="32" t="s">
        <v>12</v>
      </c>
      <c r="D17" s="32" t="s">
        <v>12</v>
      </c>
      <c r="E17" s="32" t="s">
        <v>12</v>
      </c>
      <c r="F17" s="32" t="s">
        <v>12</v>
      </c>
      <c r="G17" s="32" t="s">
        <v>12</v>
      </c>
      <c r="H17" s="32" t="s">
        <v>12</v>
      </c>
      <c r="I17" s="32" t="s">
        <v>12</v>
      </c>
      <c r="J17" s="32" t="s">
        <v>12</v>
      </c>
      <c r="K17" s="31">
        <v>19282994</v>
      </c>
      <c r="L17" s="32" t="s">
        <v>12</v>
      </c>
      <c r="M17" s="32" t="s">
        <v>12</v>
      </c>
      <c r="N17" s="32" t="s">
        <v>12</v>
      </c>
    </row>
    <row r="18" spans="1:14" ht="16.5">
      <c r="A18" s="30" t="s">
        <v>22</v>
      </c>
      <c r="B18" s="31">
        <v>18273954</v>
      </c>
      <c r="C18" s="32" t="s">
        <v>12</v>
      </c>
      <c r="D18" s="32" t="s">
        <v>12</v>
      </c>
      <c r="E18" s="32" t="s">
        <v>12</v>
      </c>
      <c r="F18" s="32" t="s">
        <v>12</v>
      </c>
      <c r="G18" s="32" t="s">
        <v>12</v>
      </c>
      <c r="H18" s="32" t="s">
        <v>12</v>
      </c>
      <c r="I18" s="32" t="s">
        <v>12</v>
      </c>
      <c r="J18" s="32" t="s">
        <v>12</v>
      </c>
      <c r="K18" s="31">
        <v>20577218</v>
      </c>
      <c r="L18" s="32" t="s">
        <v>12</v>
      </c>
      <c r="M18" s="32" t="s">
        <v>12</v>
      </c>
      <c r="N18" s="32" t="s">
        <v>12</v>
      </c>
    </row>
    <row r="19" spans="1:14" ht="16.5">
      <c r="A19" s="30" t="s">
        <v>23</v>
      </c>
      <c r="B19" s="31">
        <v>20188274</v>
      </c>
      <c r="C19" s="32" t="s">
        <v>12</v>
      </c>
      <c r="D19" s="32" t="s">
        <v>12</v>
      </c>
      <c r="E19" s="32" t="s">
        <v>12</v>
      </c>
      <c r="F19" s="32" t="s">
        <v>12</v>
      </c>
      <c r="G19" s="32" t="s">
        <v>12</v>
      </c>
      <c r="H19" s="32" t="s">
        <v>12</v>
      </c>
      <c r="I19" s="32" t="s">
        <v>12</v>
      </c>
      <c r="J19" s="32" t="s">
        <v>12</v>
      </c>
      <c r="K19" s="31">
        <v>22436214</v>
      </c>
      <c r="L19" s="32" t="s">
        <v>12</v>
      </c>
      <c r="M19" s="32" t="s">
        <v>12</v>
      </c>
      <c r="N19" s="32" t="s">
        <v>12</v>
      </c>
    </row>
    <row r="20" spans="1:14" ht="16.5">
      <c r="A20" s="30" t="s">
        <v>24</v>
      </c>
      <c r="B20" s="31">
        <v>23146563</v>
      </c>
      <c r="C20" s="32" t="s">
        <v>12</v>
      </c>
      <c r="D20" s="32" t="s">
        <v>12</v>
      </c>
      <c r="E20" s="32" t="s">
        <v>12</v>
      </c>
      <c r="F20" s="32" t="s">
        <v>12</v>
      </c>
      <c r="G20" s="32" t="s">
        <v>12</v>
      </c>
      <c r="H20" s="32" t="s">
        <v>12</v>
      </c>
      <c r="I20" s="32" t="s">
        <v>12</v>
      </c>
      <c r="J20" s="32" t="s">
        <v>12</v>
      </c>
      <c r="K20" s="31">
        <v>25301067</v>
      </c>
      <c r="L20" s="32" t="s">
        <v>12</v>
      </c>
      <c r="M20" s="32" t="s">
        <v>12</v>
      </c>
      <c r="N20" s="32" t="s">
        <v>12</v>
      </c>
    </row>
    <row r="21" spans="1:14" ht="16.5">
      <c r="A21" s="30" t="s">
        <v>25</v>
      </c>
      <c r="B21" s="31">
        <v>24894718</v>
      </c>
      <c r="C21" s="32" t="s">
        <v>12</v>
      </c>
      <c r="D21" s="32" t="s">
        <v>12</v>
      </c>
      <c r="E21" s="32" t="s">
        <v>12</v>
      </c>
      <c r="F21" s="32" t="s">
        <v>12</v>
      </c>
      <c r="G21" s="32" t="s">
        <v>12</v>
      </c>
      <c r="H21" s="32" t="s">
        <v>12</v>
      </c>
      <c r="I21" s="32" t="s">
        <v>12</v>
      </c>
      <c r="J21" s="32" t="s">
        <v>12</v>
      </c>
      <c r="K21" s="31">
        <v>27378352</v>
      </c>
      <c r="L21" s="32" t="s">
        <v>12</v>
      </c>
      <c r="M21" s="32" t="s">
        <v>12</v>
      </c>
      <c r="N21" s="32" t="s">
        <v>12</v>
      </c>
    </row>
    <row r="22" spans="1:14" ht="16.5">
      <c r="A22" s="30" t="s">
        <v>26</v>
      </c>
      <c r="B22" s="31">
        <v>28493762</v>
      </c>
      <c r="C22" s="32" t="s">
        <v>12</v>
      </c>
      <c r="D22" s="32" t="s">
        <v>12</v>
      </c>
      <c r="E22" s="32" t="s">
        <v>12</v>
      </c>
      <c r="F22" s="32" t="s">
        <v>12</v>
      </c>
      <c r="G22" s="32" t="s">
        <v>12</v>
      </c>
      <c r="H22" s="32" t="s">
        <v>12</v>
      </c>
      <c r="I22" s="32" t="s">
        <v>12</v>
      </c>
      <c r="J22" s="32" t="s">
        <v>12</v>
      </c>
      <c r="K22" s="31">
        <v>31816215</v>
      </c>
      <c r="L22" s="32" t="s">
        <v>12</v>
      </c>
      <c r="M22" s="32" t="s">
        <v>12</v>
      </c>
      <c r="N22" s="32" t="s">
        <v>12</v>
      </c>
    </row>
    <row r="23" spans="1:14" ht="16.5">
      <c r="A23" s="30" t="s">
        <v>27</v>
      </c>
      <c r="B23" s="31">
        <v>31389250</v>
      </c>
      <c r="C23" s="32" t="s">
        <v>12</v>
      </c>
      <c r="D23" s="32" t="s">
        <v>12</v>
      </c>
      <c r="E23" s="32" t="s">
        <v>12</v>
      </c>
      <c r="F23" s="32" t="s">
        <v>12</v>
      </c>
      <c r="G23" s="32" t="s">
        <v>12</v>
      </c>
      <c r="H23" s="32" t="s">
        <v>12</v>
      </c>
      <c r="I23" s="32" t="s">
        <v>12</v>
      </c>
      <c r="J23" s="32" t="s">
        <v>12</v>
      </c>
      <c r="K23" s="31">
        <v>35578008</v>
      </c>
      <c r="L23" s="32" t="s">
        <v>12</v>
      </c>
      <c r="M23" s="32" t="s">
        <v>12</v>
      </c>
      <c r="N23" s="32" t="s">
        <v>12</v>
      </c>
    </row>
    <row r="24" spans="1:14" ht="16.5">
      <c r="A24" s="33" t="s">
        <v>28</v>
      </c>
      <c r="B24" s="31">
        <v>30575214</v>
      </c>
      <c r="C24" s="32" t="s">
        <v>12</v>
      </c>
      <c r="D24" s="32" t="s">
        <v>12</v>
      </c>
      <c r="E24" s="32" t="s">
        <v>12</v>
      </c>
      <c r="F24" s="32" t="s">
        <v>12</v>
      </c>
      <c r="G24" s="32" t="s">
        <v>12</v>
      </c>
      <c r="H24" s="32" t="s">
        <v>12</v>
      </c>
      <c r="I24" s="32" t="s">
        <v>12</v>
      </c>
      <c r="J24" s="32" t="s">
        <v>12</v>
      </c>
      <c r="K24" s="31">
        <v>36599089</v>
      </c>
      <c r="L24" s="32" t="s">
        <v>12</v>
      </c>
      <c r="M24" s="32" t="s">
        <v>12</v>
      </c>
      <c r="N24" s="32" t="s">
        <v>12</v>
      </c>
    </row>
    <row r="25" spans="1:14" ht="16.5">
      <c r="A25" s="30" t="s">
        <v>29</v>
      </c>
      <c r="B25" s="31">
        <f aca="true" t="shared" si="0" ref="B25:B54">SUM(C25:J25)</f>
        <v>33280799</v>
      </c>
      <c r="C25" s="31">
        <v>31148298</v>
      </c>
      <c r="D25" s="31">
        <v>1263447</v>
      </c>
      <c r="E25" s="31">
        <v>652657</v>
      </c>
      <c r="F25" s="31">
        <v>127653</v>
      </c>
      <c r="G25" s="31">
        <v>50608</v>
      </c>
      <c r="H25" s="31">
        <v>37451</v>
      </c>
      <c r="I25" s="31">
        <v>177</v>
      </c>
      <c r="J25" s="31">
        <v>508</v>
      </c>
      <c r="K25" s="31">
        <v>41270237</v>
      </c>
      <c r="L25" s="32" t="s">
        <v>12</v>
      </c>
      <c r="M25" s="32" t="s">
        <v>12</v>
      </c>
      <c r="N25" s="32" t="s">
        <v>12</v>
      </c>
    </row>
    <row r="26" spans="1:14" ht="16.5">
      <c r="A26" s="30" t="s">
        <v>30</v>
      </c>
      <c r="B26" s="31">
        <f t="shared" si="0"/>
        <v>34611441</v>
      </c>
      <c r="C26" s="31">
        <v>32365184</v>
      </c>
      <c r="D26" s="31">
        <v>1368728</v>
      </c>
      <c r="E26" s="31">
        <v>650071</v>
      </c>
      <c r="F26" s="31">
        <v>136666</v>
      </c>
      <c r="G26" s="31">
        <v>50208</v>
      </c>
      <c r="H26" s="31">
        <v>39655</v>
      </c>
      <c r="I26" s="31">
        <v>131</v>
      </c>
      <c r="J26" s="31">
        <v>798</v>
      </c>
      <c r="K26" s="31">
        <v>43181309</v>
      </c>
      <c r="L26" s="32" t="s">
        <v>12</v>
      </c>
      <c r="M26" s="32" t="s">
        <v>12</v>
      </c>
      <c r="N26" s="32" t="s">
        <v>12</v>
      </c>
    </row>
    <row r="27" spans="1:14" ht="16.5">
      <c r="A27" s="30" t="s">
        <v>31</v>
      </c>
      <c r="B27" s="31">
        <f t="shared" si="0"/>
        <v>36510381</v>
      </c>
      <c r="C27" s="31">
        <v>34020156</v>
      </c>
      <c r="D27" s="31">
        <v>1555883</v>
      </c>
      <c r="E27" s="31">
        <v>683333</v>
      </c>
      <c r="F27" s="31">
        <v>157461</v>
      </c>
      <c r="G27" s="31">
        <v>48402</v>
      </c>
      <c r="H27" s="31">
        <v>43766</v>
      </c>
      <c r="I27" s="31">
        <v>125</v>
      </c>
      <c r="J27" s="31">
        <v>1255</v>
      </c>
      <c r="K27" s="31">
        <v>47912095</v>
      </c>
      <c r="L27" s="32" t="s">
        <v>12</v>
      </c>
      <c r="M27" s="32" t="s">
        <v>12</v>
      </c>
      <c r="N27" s="32" t="s">
        <v>12</v>
      </c>
    </row>
    <row r="28" spans="1:14" ht="16.5">
      <c r="A28" s="30" t="s">
        <v>32</v>
      </c>
      <c r="B28" s="31">
        <f t="shared" si="0"/>
        <v>40083568</v>
      </c>
      <c r="C28" s="31">
        <v>37539653</v>
      </c>
      <c r="D28" s="31">
        <v>1560689</v>
      </c>
      <c r="E28" s="31">
        <v>713529</v>
      </c>
      <c r="F28" s="31">
        <v>165671</v>
      </c>
      <c r="G28" s="31">
        <v>58224</v>
      </c>
      <c r="H28" s="31">
        <v>44230</v>
      </c>
      <c r="I28" s="31">
        <v>166</v>
      </c>
      <c r="J28" s="31">
        <v>1406</v>
      </c>
      <c r="K28" s="31">
        <v>49640906</v>
      </c>
      <c r="L28" s="32" t="s">
        <v>12</v>
      </c>
      <c r="M28" s="32" t="s">
        <v>12</v>
      </c>
      <c r="N28" s="32" t="s">
        <v>12</v>
      </c>
    </row>
    <row r="29" spans="1:14" ht="16.5">
      <c r="A29" s="30" t="s">
        <v>33</v>
      </c>
      <c r="B29" s="31">
        <f t="shared" si="0"/>
        <v>45575986</v>
      </c>
      <c r="C29" s="31">
        <v>42767964</v>
      </c>
      <c r="D29" s="31">
        <v>1732533</v>
      </c>
      <c r="E29" s="31">
        <v>779425</v>
      </c>
      <c r="F29" s="31">
        <v>187715</v>
      </c>
      <c r="G29" s="31">
        <v>62797</v>
      </c>
      <c r="H29" s="31">
        <v>44132</v>
      </c>
      <c r="I29" s="31">
        <v>119</v>
      </c>
      <c r="J29" s="31">
        <v>1301</v>
      </c>
      <c r="K29" s="31">
        <v>52258808</v>
      </c>
      <c r="L29" s="32" t="s">
        <v>12</v>
      </c>
      <c r="M29" s="32" t="s">
        <v>12</v>
      </c>
      <c r="N29" s="32" t="s">
        <v>12</v>
      </c>
    </row>
    <row r="30" spans="1:14" ht="16.5">
      <c r="A30" s="30" t="s">
        <v>34</v>
      </c>
      <c r="B30" s="31">
        <f t="shared" si="0"/>
        <v>48581671</v>
      </c>
      <c r="C30" s="31">
        <v>45716174</v>
      </c>
      <c r="D30" s="31">
        <v>1701439</v>
      </c>
      <c r="E30" s="31">
        <v>849140</v>
      </c>
      <c r="F30" s="31">
        <v>199972</v>
      </c>
      <c r="G30" s="31">
        <v>70163</v>
      </c>
      <c r="H30" s="31">
        <v>42611</v>
      </c>
      <c r="I30" s="31">
        <v>80</v>
      </c>
      <c r="J30" s="31">
        <v>2092</v>
      </c>
      <c r="K30" s="31">
        <v>55173213</v>
      </c>
      <c r="L30" s="32" t="s">
        <v>12</v>
      </c>
      <c r="M30" s="32" t="s">
        <v>12</v>
      </c>
      <c r="N30" s="32" t="s">
        <v>12</v>
      </c>
    </row>
    <row r="31" spans="1:14" ht="16.5">
      <c r="A31" s="30" t="s">
        <v>35</v>
      </c>
      <c r="B31" s="31">
        <f t="shared" si="0"/>
        <v>53507301</v>
      </c>
      <c r="C31" s="31">
        <v>50052201</v>
      </c>
      <c r="D31" s="31">
        <v>1839662</v>
      </c>
      <c r="E31" s="31">
        <v>1240684</v>
      </c>
      <c r="F31" s="31">
        <v>206445</v>
      </c>
      <c r="G31" s="31">
        <v>120865</v>
      </c>
      <c r="H31" s="31">
        <v>42717</v>
      </c>
      <c r="I31" s="31">
        <v>2501</v>
      </c>
      <c r="J31" s="31">
        <v>2226</v>
      </c>
      <c r="K31" s="31">
        <v>63013888</v>
      </c>
      <c r="L31" s="32" t="s">
        <v>12</v>
      </c>
      <c r="M31" s="32" t="s">
        <v>12</v>
      </c>
      <c r="N31" s="32" t="s">
        <v>12</v>
      </c>
    </row>
    <row r="32" spans="1:14" ht="16.5">
      <c r="A32" s="30" t="s">
        <v>36</v>
      </c>
      <c r="B32" s="31">
        <f t="shared" si="0"/>
        <v>57868425</v>
      </c>
      <c r="C32" s="31">
        <v>54475216</v>
      </c>
      <c r="D32" s="31">
        <v>1824259</v>
      </c>
      <c r="E32" s="31">
        <v>1239709</v>
      </c>
      <c r="F32" s="31">
        <v>203986</v>
      </c>
      <c r="G32" s="31">
        <v>84276</v>
      </c>
      <c r="H32" s="31">
        <v>39777</v>
      </c>
      <c r="I32" s="31">
        <v>137</v>
      </c>
      <c r="J32" s="31">
        <v>1065</v>
      </c>
      <c r="K32" s="31">
        <v>65410801</v>
      </c>
      <c r="L32" s="32" t="s">
        <v>12</v>
      </c>
      <c r="M32" s="32" t="s">
        <v>12</v>
      </c>
      <c r="N32" s="32" t="s">
        <v>12</v>
      </c>
    </row>
    <row r="33" spans="1:14" ht="16.5">
      <c r="A33" s="30" t="s">
        <v>37</v>
      </c>
      <c r="B33" s="31">
        <v>60058959</v>
      </c>
      <c r="C33" s="32" t="s">
        <v>12</v>
      </c>
      <c r="D33" s="32" t="s">
        <v>12</v>
      </c>
      <c r="E33" s="32" t="s">
        <v>12</v>
      </c>
      <c r="F33" s="32" t="s">
        <v>12</v>
      </c>
      <c r="G33" s="32" t="s">
        <v>12</v>
      </c>
      <c r="H33" s="32" t="s">
        <v>12</v>
      </c>
      <c r="I33" s="32" t="s">
        <v>12</v>
      </c>
      <c r="J33" s="32" t="s">
        <v>12</v>
      </c>
      <c r="K33" s="31">
        <v>67888230</v>
      </c>
      <c r="L33" s="32" t="s">
        <v>12</v>
      </c>
      <c r="M33" s="32" t="s">
        <v>12</v>
      </c>
      <c r="N33" s="32" t="s">
        <v>12</v>
      </c>
    </row>
    <row r="34" spans="1:14" ht="16.5">
      <c r="A34" s="30" t="s">
        <v>38</v>
      </c>
      <c r="B34" s="31">
        <v>59179830</v>
      </c>
      <c r="C34" s="32" t="s">
        <v>12</v>
      </c>
      <c r="D34" s="32" t="s">
        <v>12</v>
      </c>
      <c r="E34" s="32" t="s">
        <v>12</v>
      </c>
      <c r="F34" s="32" t="s">
        <v>12</v>
      </c>
      <c r="G34" s="32" t="s">
        <v>12</v>
      </c>
      <c r="H34" s="32" t="s">
        <v>12</v>
      </c>
      <c r="I34" s="32" t="s">
        <v>12</v>
      </c>
      <c r="J34" s="32" t="s">
        <v>12</v>
      </c>
      <c r="K34" s="31">
        <v>65664844</v>
      </c>
      <c r="L34" s="32" t="s">
        <v>12</v>
      </c>
      <c r="M34" s="32" t="s">
        <v>12</v>
      </c>
      <c r="N34" s="32" t="s">
        <v>12</v>
      </c>
    </row>
    <row r="35" spans="1:14" ht="16.5">
      <c r="A35" s="30" t="s">
        <v>39</v>
      </c>
      <c r="B35" s="31">
        <f t="shared" si="0"/>
        <v>56075515</v>
      </c>
      <c r="C35" s="31">
        <v>52505477</v>
      </c>
      <c r="D35" s="31">
        <v>1927086</v>
      </c>
      <c r="E35" s="31">
        <v>1316068</v>
      </c>
      <c r="F35" s="31">
        <v>199151</v>
      </c>
      <c r="G35" s="31">
        <v>87570</v>
      </c>
      <c r="H35" s="31">
        <v>39781</v>
      </c>
      <c r="I35" s="31">
        <v>254</v>
      </c>
      <c r="J35" s="31">
        <v>128</v>
      </c>
      <c r="K35" s="31">
        <v>59629098</v>
      </c>
      <c r="L35" s="32" t="s">
        <v>12</v>
      </c>
      <c r="M35" s="32" t="s">
        <v>12</v>
      </c>
      <c r="N35" s="32" t="s">
        <v>12</v>
      </c>
    </row>
    <row r="36" spans="1:14" ht="16.5">
      <c r="A36" s="30" t="s">
        <v>40</v>
      </c>
      <c r="B36" s="31">
        <f t="shared" si="0"/>
        <v>55869888</v>
      </c>
      <c r="C36" s="31">
        <v>52284896</v>
      </c>
      <c r="D36" s="31">
        <v>1897417</v>
      </c>
      <c r="E36" s="31">
        <v>1341652</v>
      </c>
      <c r="F36" s="31">
        <v>212627</v>
      </c>
      <c r="G36" s="31">
        <v>93750</v>
      </c>
      <c r="H36" s="31">
        <v>39359</v>
      </c>
      <c r="I36" s="31">
        <v>147</v>
      </c>
      <c r="J36" s="31">
        <v>40</v>
      </c>
      <c r="K36" s="31">
        <v>63574021</v>
      </c>
      <c r="L36" s="32" t="s">
        <v>12</v>
      </c>
      <c r="M36" s="32" t="s">
        <v>12</v>
      </c>
      <c r="N36" s="32" t="s">
        <v>12</v>
      </c>
    </row>
    <row r="37" spans="1:14" ht="16.5">
      <c r="A37" s="30" t="s">
        <v>41</v>
      </c>
      <c r="B37" s="31">
        <f t="shared" si="0"/>
        <v>57481666</v>
      </c>
      <c r="C37" s="31">
        <v>53992232</v>
      </c>
      <c r="D37" s="31">
        <v>1813258</v>
      </c>
      <c r="E37" s="31">
        <v>1330626</v>
      </c>
      <c r="F37" s="31">
        <v>206401</v>
      </c>
      <c r="G37" s="31">
        <v>99371</v>
      </c>
      <c r="H37" s="31">
        <v>38828</v>
      </c>
      <c r="I37" s="31">
        <v>942</v>
      </c>
      <c r="J37" s="31">
        <v>8</v>
      </c>
      <c r="K37" s="31">
        <v>66704452</v>
      </c>
      <c r="L37" s="32" t="s">
        <v>12</v>
      </c>
      <c r="M37" s="32" t="s">
        <v>12</v>
      </c>
      <c r="N37" s="32" t="s">
        <v>12</v>
      </c>
    </row>
    <row r="38" spans="1:14" ht="16.5">
      <c r="A38" s="30" t="s">
        <v>42</v>
      </c>
      <c r="B38" s="31">
        <f t="shared" si="0"/>
        <v>52089458</v>
      </c>
      <c r="C38" s="31">
        <v>48445245</v>
      </c>
      <c r="D38" s="31">
        <v>1949292</v>
      </c>
      <c r="E38" s="31">
        <v>1349501</v>
      </c>
      <c r="F38" s="31">
        <v>207132</v>
      </c>
      <c r="G38" s="31">
        <v>102666</v>
      </c>
      <c r="H38" s="31">
        <v>35469</v>
      </c>
      <c r="I38" s="31">
        <v>153</v>
      </c>
      <c r="J38" s="32" t="s">
        <v>12</v>
      </c>
      <c r="K38" s="31">
        <v>64192940</v>
      </c>
      <c r="L38" s="32" t="s">
        <v>12</v>
      </c>
      <c r="M38" s="32" t="s">
        <v>12</v>
      </c>
      <c r="N38" s="32" t="s">
        <v>12</v>
      </c>
    </row>
    <row r="39" spans="1:14" ht="16.5">
      <c r="A39" s="30" t="s">
        <v>43</v>
      </c>
      <c r="B39" s="31">
        <f t="shared" si="0"/>
        <v>60052614</v>
      </c>
      <c r="C39" s="31">
        <v>56205904</v>
      </c>
      <c r="D39" s="31">
        <v>2064514</v>
      </c>
      <c r="E39" s="31">
        <v>1426814</v>
      </c>
      <c r="F39" s="31">
        <v>210309</v>
      </c>
      <c r="G39" s="31">
        <v>109131</v>
      </c>
      <c r="H39" s="31">
        <v>35857</v>
      </c>
      <c r="I39" s="31">
        <v>85</v>
      </c>
      <c r="J39" s="32" t="s">
        <v>12</v>
      </c>
      <c r="K39" s="31">
        <f aca="true" t="shared" si="1" ref="K39:K54">L39+M39+N39</f>
        <v>72625417</v>
      </c>
      <c r="L39" s="31">
        <v>70780186</v>
      </c>
      <c r="M39" s="31">
        <v>1697459</v>
      </c>
      <c r="N39" s="31">
        <v>147772</v>
      </c>
    </row>
    <row r="40" spans="1:14" ht="16.5">
      <c r="A40" s="30" t="s">
        <v>44</v>
      </c>
      <c r="B40" s="31">
        <f t="shared" si="0"/>
        <v>62325060</v>
      </c>
      <c r="C40" s="31">
        <v>58583247</v>
      </c>
      <c r="D40" s="31">
        <v>1953166</v>
      </c>
      <c r="E40" s="31">
        <v>1424670</v>
      </c>
      <c r="F40" s="31">
        <v>214502</v>
      </c>
      <c r="G40" s="31">
        <v>113733</v>
      </c>
      <c r="H40" s="31">
        <v>35665</v>
      </c>
      <c r="I40" s="31">
        <v>77</v>
      </c>
      <c r="J40" s="32" t="s">
        <v>12</v>
      </c>
      <c r="K40" s="31">
        <f t="shared" si="1"/>
        <v>73265289</v>
      </c>
      <c r="L40" s="31">
        <v>71392136</v>
      </c>
      <c r="M40" s="31">
        <v>1720776</v>
      </c>
      <c r="N40" s="31">
        <v>152377</v>
      </c>
    </row>
    <row r="41" spans="1:14" ht="16.5">
      <c r="A41" s="30" t="s">
        <v>45</v>
      </c>
      <c r="B41" s="31">
        <f t="shared" si="0"/>
        <v>66344543</v>
      </c>
      <c r="C41" s="31">
        <v>62416380</v>
      </c>
      <c r="D41" s="31">
        <v>2023557</v>
      </c>
      <c r="E41" s="31">
        <v>1501842</v>
      </c>
      <c r="F41" s="31">
        <v>247039</v>
      </c>
      <c r="G41" s="31">
        <v>119654</v>
      </c>
      <c r="H41" s="31">
        <v>35981</v>
      </c>
      <c r="I41" s="31">
        <v>90</v>
      </c>
      <c r="J41" s="32" t="s">
        <v>12</v>
      </c>
      <c r="K41" s="31">
        <f t="shared" si="1"/>
        <v>76877296</v>
      </c>
      <c r="L41" s="31">
        <v>74901499</v>
      </c>
      <c r="M41" s="31">
        <v>1818707</v>
      </c>
      <c r="N41" s="31">
        <v>157090</v>
      </c>
    </row>
    <row r="42" spans="1:14" ht="16.5">
      <c r="A42" s="30" t="s">
        <v>46</v>
      </c>
      <c r="B42" s="31">
        <f t="shared" si="0"/>
        <v>66793328</v>
      </c>
      <c r="C42" s="31">
        <v>62744514</v>
      </c>
      <c r="D42" s="31">
        <v>2047956</v>
      </c>
      <c r="E42" s="31">
        <v>1568289</v>
      </c>
      <c r="F42" s="31">
        <v>282074</v>
      </c>
      <c r="G42" s="31">
        <v>114660</v>
      </c>
      <c r="H42" s="31">
        <v>35736</v>
      </c>
      <c r="I42" s="31">
        <v>99</v>
      </c>
      <c r="J42" s="32" t="s">
        <v>12</v>
      </c>
      <c r="K42" s="31">
        <f t="shared" si="1"/>
        <v>78453079</v>
      </c>
      <c r="L42" s="31">
        <v>76396236</v>
      </c>
      <c r="M42" s="31">
        <v>1904004</v>
      </c>
      <c r="N42" s="31">
        <v>152839</v>
      </c>
    </row>
    <row r="43" spans="1:14" ht="16.5">
      <c r="A43" s="30" t="s">
        <v>47</v>
      </c>
      <c r="B43" s="31">
        <f t="shared" si="0"/>
        <v>67133385</v>
      </c>
      <c r="C43" s="31">
        <v>62698277</v>
      </c>
      <c r="D43" s="31">
        <v>2446314</v>
      </c>
      <c r="E43" s="31">
        <v>1588736</v>
      </c>
      <c r="F43" s="31">
        <v>254477</v>
      </c>
      <c r="G43" s="31">
        <v>108582</v>
      </c>
      <c r="H43" s="31">
        <v>36876</v>
      </c>
      <c r="I43" s="31">
        <v>123</v>
      </c>
      <c r="J43" s="32" t="s">
        <v>12</v>
      </c>
      <c r="K43" s="31">
        <f t="shared" si="1"/>
        <v>76361766</v>
      </c>
      <c r="L43" s="31">
        <v>74326217</v>
      </c>
      <c r="M43" s="31">
        <v>1888115</v>
      </c>
      <c r="N43" s="31">
        <v>147434</v>
      </c>
    </row>
    <row r="44" spans="1:14" ht="16.5">
      <c r="A44" s="30" t="s">
        <v>48</v>
      </c>
      <c r="B44" s="31">
        <f t="shared" si="0"/>
        <v>70176613</v>
      </c>
      <c r="C44" s="31">
        <v>65552327</v>
      </c>
      <c r="D44" s="31">
        <v>2574467</v>
      </c>
      <c r="E44" s="31">
        <v>1621167</v>
      </c>
      <c r="F44" s="31">
        <v>273225</v>
      </c>
      <c r="G44" s="31">
        <v>118564</v>
      </c>
      <c r="H44" s="31">
        <v>36695</v>
      </c>
      <c r="I44" s="31">
        <v>155</v>
      </c>
      <c r="J44" s="31">
        <v>13</v>
      </c>
      <c r="K44" s="31">
        <f t="shared" si="1"/>
        <v>81992907</v>
      </c>
      <c r="L44" s="31">
        <v>79890000</v>
      </c>
      <c r="M44" s="31">
        <v>1945070</v>
      </c>
      <c r="N44" s="31">
        <v>157837</v>
      </c>
    </row>
    <row r="45" spans="1:14" ht="16.5">
      <c r="A45" s="30" t="s">
        <v>49</v>
      </c>
      <c r="B45" s="31">
        <f t="shared" si="0"/>
        <v>75747913</v>
      </c>
      <c r="C45" s="31">
        <v>71370507</v>
      </c>
      <c r="D45" s="31">
        <v>2300280</v>
      </c>
      <c r="E45" s="31">
        <v>1629734</v>
      </c>
      <c r="F45" s="31">
        <v>284808</v>
      </c>
      <c r="G45" s="31">
        <v>125501</v>
      </c>
      <c r="H45" s="31">
        <v>36997</v>
      </c>
      <c r="I45" s="31">
        <v>86</v>
      </c>
      <c r="J45" s="32" t="s">
        <v>12</v>
      </c>
      <c r="K45" s="31">
        <f t="shared" si="1"/>
        <v>85681372</v>
      </c>
      <c r="L45" s="31">
        <v>83550685</v>
      </c>
      <c r="M45" s="31">
        <v>1966487</v>
      </c>
      <c r="N45" s="31">
        <v>164200</v>
      </c>
    </row>
    <row r="46" spans="1:14" ht="16.5">
      <c r="A46" s="30" t="s">
        <v>50</v>
      </c>
      <c r="B46" s="31">
        <f t="shared" si="0"/>
        <v>78211240</v>
      </c>
      <c r="C46" s="31">
        <v>73770798</v>
      </c>
      <c r="D46" s="31">
        <v>2294489</v>
      </c>
      <c r="E46" s="31">
        <v>1684664</v>
      </c>
      <c r="F46" s="31">
        <v>292315</v>
      </c>
      <c r="G46" s="31">
        <v>130860</v>
      </c>
      <c r="H46" s="31">
        <v>37998</v>
      </c>
      <c r="I46" s="31">
        <v>112</v>
      </c>
      <c r="J46" s="31">
        <v>4</v>
      </c>
      <c r="K46" s="31">
        <f t="shared" si="1"/>
        <v>93086112</v>
      </c>
      <c r="L46" s="31">
        <v>90869802</v>
      </c>
      <c r="M46" s="31">
        <v>2043135</v>
      </c>
      <c r="N46" s="31">
        <v>173175</v>
      </c>
    </row>
    <row r="47" spans="1:14" ht="16.5">
      <c r="A47" s="30" t="s">
        <v>51</v>
      </c>
      <c r="B47" s="31">
        <f t="shared" si="0"/>
        <v>89505340</v>
      </c>
      <c r="C47" s="31">
        <v>84946122</v>
      </c>
      <c r="D47" s="31">
        <v>2344789</v>
      </c>
      <c r="E47" s="31">
        <v>1725724</v>
      </c>
      <c r="F47" s="31">
        <v>306899</v>
      </c>
      <c r="G47" s="31">
        <v>143136</v>
      </c>
      <c r="H47" s="31">
        <v>38566</v>
      </c>
      <c r="I47" s="31">
        <v>103</v>
      </c>
      <c r="J47" s="31">
        <v>1</v>
      </c>
      <c r="K47" s="31">
        <f t="shared" si="1"/>
        <v>100601295</v>
      </c>
      <c r="L47" s="31">
        <v>98327405</v>
      </c>
      <c r="M47" s="31">
        <v>2088653</v>
      </c>
      <c r="N47" s="31">
        <v>185237</v>
      </c>
    </row>
    <row r="48" spans="1:14" ht="16.5">
      <c r="A48" s="30" t="s">
        <v>52</v>
      </c>
      <c r="B48" s="31">
        <f t="shared" si="0"/>
        <v>91716044</v>
      </c>
      <c r="C48" s="31">
        <v>86740887</v>
      </c>
      <c r="D48" s="31">
        <v>2599529</v>
      </c>
      <c r="E48" s="31">
        <v>1846058</v>
      </c>
      <c r="F48" s="31">
        <v>328088</v>
      </c>
      <c r="G48" s="31">
        <v>161988</v>
      </c>
      <c r="H48" s="31">
        <v>39359</v>
      </c>
      <c r="I48" s="31">
        <v>131</v>
      </c>
      <c r="J48" s="31">
        <v>4</v>
      </c>
      <c r="K48" s="31">
        <f t="shared" si="1"/>
        <v>110519874</v>
      </c>
      <c r="L48" s="31">
        <v>108047300</v>
      </c>
      <c r="M48" s="31">
        <v>2268136</v>
      </c>
      <c r="N48" s="31">
        <v>204438</v>
      </c>
    </row>
    <row r="49" spans="1:14" ht="16.5">
      <c r="A49" s="30" t="s">
        <v>53</v>
      </c>
      <c r="B49" s="31">
        <f t="shared" si="0"/>
        <v>82271393</v>
      </c>
      <c r="C49" s="31">
        <v>76909952</v>
      </c>
      <c r="D49" s="31">
        <v>3014424</v>
      </c>
      <c r="E49" s="31">
        <v>1818551</v>
      </c>
      <c r="F49" s="31">
        <v>330369</v>
      </c>
      <c r="G49" s="31">
        <v>158437</v>
      </c>
      <c r="H49" s="31">
        <v>39583</v>
      </c>
      <c r="I49" s="31">
        <v>76</v>
      </c>
      <c r="J49" s="31">
        <v>1</v>
      </c>
      <c r="K49" s="31">
        <f t="shared" si="1"/>
        <v>99670143</v>
      </c>
      <c r="L49" s="31">
        <v>97266992</v>
      </c>
      <c r="M49" s="31">
        <v>2203453</v>
      </c>
      <c r="N49" s="31">
        <v>199698</v>
      </c>
    </row>
    <row r="50" spans="1:14" ht="16.5">
      <c r="A50" s="30" t="s">
        <v>54</v>
      </c>
      <c r="B50" s="31">
        <f t="shared" si="0"/>
        <v>81835710</v>
      </c>
      <c r="C50" s="31">
        <v>76554901</v>
      </c>
      <c r="D50" s="31">
        <v>2779838</v>
      </c>
      <c r="E50" s="31">
        <v>1944020</v>
      </c>
      <c r="F50" s="31">
        <v>358926</v>
      </c>
      <c r="G50" s="31">
        <v>157685</v>
      </c>
      <c r="H50" s="31">
        <v>40232</v>
      </c>
      <c r="I50" s="31">
        <v>79</v>
      </c>
      <c r="J50" s="31">
        <v>29</v>
      </c>
      <c r="K50" s="31">
        <f t="shared" si="1"/>
        <v>101711030</v>
      </c>
      <c r="L50" s="31">
        <v>99218197</v>
      </c>
      <c r="M50" s="31">
        <v>2291561</v>
      </c>
      <c r="N50" s="31">
        <v>201272</v>
      </c>
    </row>
    <row r="51" spans="1:14" ht="16.5">
      <c r="A51" s="30" t="s">
        <v>55</v>
      </c>
      <c r="B51" s="31">
        <f t="shared" si="0"/>
        <v>90608935</v>
      </c>
      <c r="C51" s="31">
        <v>84653348</v>
      </c>
      <c r="D51" s="31">
        <v>3261274</v>
      </c>
      <c r="E51" s="31">
        <v>2085436</v>
      </c>
      <c r="F51" s="31">
        <v>402643</v>
      </c>
      <c r="G51" s="31">
        <v>165343</v>
      </c>
      <c r="H51" s="31">
        <v>40772</v>
      </c>
      <c r="I51" s="31">
        <v>86</v>
      </c>
      <c r="J51" s="31">
        <v>33</v>
      </c>
      <c r="K51" s="31">
        <f t="shared" si="1"/>
        <v>113983464</v>
      </c>
      <c r="L51" s="31">
        <v>111327798</v>
      </c>
      <c r="M51" s="31">
        <v>2444875</v>
      </c>
      <c r="N51" s="31">
        <v>210791</v>
      </c>
    </row>
    <row r="52" spans="1:14" ht="16.5">
      <c r="A52" s="30" t="s">
        <v>56</v>
      </c>
      <c r="B52" s="31">
        <f t="shared" si="0"/>
        <v>90778632</v>
      </c>
      <c r="C52" s="31">
        <v>84602425</v>
      </c>
      <c r="D52" s="31">
        <v>3257223</v>
      </c>
      <c r="E52" s="31">
        <v>2248985</v>
      </c>
      <c r="F52" s="31">
        <v>452284</v>
      </c>
      <c r="G52" s="31">
        <v>174927</v>
      </c>
      <c r="H52" s="31">
        <v>42757</v>
      </c>
      <c r="I52" s="31">
        <v>18</v>
      </c>
      <c r="J52" s="31">
        <v>13</v>
      </c>
      <c r="K52" s="31">
        <f t="shared" si="1"/>
        <v>112512981</v>
      </c>
      <c r="L52" s="31">
        <v>109686042</v>
      </c>
      <c r="M52" s="31">
        <v>2604711</v>
      </c>
      <c r="N52" s="31">
        <v>222228</v>
      </c>
    </row>
    <row r="53" spans="1:14" ht="16.5">
      <c r="A53" s="30" t="s">
        <v>57</v>
      </c>
      <c r="B53" s="31">
        <v>94816041</v>
      </c>
      <c r="C53" s="31">
        <v>88517866</v>
      </c>
      <c r="D53" s="31">
        <v>3202752</v>
      </c>
      <c r="E53" s="31">
        <v>2390317</v>
      </c>
      <c r="F53" s="31">
        <v>477722</v>
      </c>
      <c r="G53" s="31">
        <v>184684</v>
      </c>
      <c r="H53" s="31">
        <v>42675</v>
      </c>
      <c r="I53" s="31">
        <v>25</v>
      </c>
      <c r="J53" s="32" t="s">
        <v>12</v>
      </c>
      <c r="K53" s="31">
        <f t="shared" si="1"/>
        <v>127629019</v>
      </c>
      <c r="L53" s="31">
        <v>124661281</v>
      </c>
      <c r="M53" s="31">
        <v>2735916</v>
      </c>
      <c r="N53" s="31">
        <v>231822</v>
      </c>
    </row>
    <row r="54" spans="1:14" ht="16.5">
      <c r="A54" s="30" t="s">
        <v>58</v>
      </c>
      <c r="B54" s="31">
        <f t="shared" si="0"/>
        <v>97068425</v>
      </c>
      <c r="C54" s="31">
        <v>90043611</v>
      </c>
      <c r="D54" s="31">
        <v>3943237</v>
      </c>
      <c r="E54" s="31">
        <v>2307713</v>
      </c>
      <c r="F54" s="31">
        <v>554698</v>
      </c>
      <c r="G54" s="31">
        <v>177161</v>
      </c>
      <c r="H54" s="31">
        <v>41957</v>
      </c>
      <c r="I54" s="31">
        <v>48</v>
      </c>
      <c r="J54" s="32" t="s">
        <v>12</v>
      </c>
      <c r="K54" s="31">
        <f t="shared" si="1"/>
        <v>113413846</v>
      </c>
      <c r="L54" s="31">
        <v>110443333</v>
      </c>
      <c r="M54" s="31">
        <v>2747706</v>
      </c>
      <c r="N54" s="31">
        <v>222807</v>
      </c>
    </row>
    <row r="55" spans="1:14" ht="16.5">
      <c r="A55" s="34" t="s">
        <v>59</v>
      </c>
      <c r="B55" s="35">
        <v>95800260</v>
      </c>
      <c r="C55" s="36" t="s">
        <v>12</v>
      </c>
      <c r="D55" s="36" t="s">
        <v>12</v>
      </c>
      <c r="E55" s="36" t="s">
        <v>12</v>
      </c>
      <c r="F55" s="36" t="s">
        <v>12</v>
      </c>
      <c r="G55" s="36" t="s">
        <v>12</v>
      </c>
      <c r="H55" s="36" t="s">
        <v>12</v>
      </c>
      <c r="I55" s="36" t="s">
        <v>12</v>
      </c>
      <c r="J55" s="36" t="s">
        <v>12</v>
      </c>
      <c r="K55" s="35">
        <v>100210692</v>
      </c>
      <c r="L55" s="36" t="s">
        <v>12</v>
      </c>
      <c r="M55" s="36" t="s">
        <v>12</v>
      </c>
      <c r="N55" s="36" t="s">
        <v>12</v>
      </c>
    </row>
    <row r="56" ht="16.5">
      <c r="A56" s="1" t="s">
        <v>67</v>
      </c>
    </row>
    <row r="57" ht="16.5">
      <c r="A57" s="1" t="s">
        <v>60</v>
      </c>
    </row>
  </sheetData>
  <mergeCells count="5">
    <mergeCell ref="A1:N1"/>
    <mergeCell ref="C5:D5"/>
    <mergeCell ref="E5:F5"/>
    <mergeCell ref="G6:H6"/>
    <mergeCell ref="I6:J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1998-07-18T14:49:53Z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