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516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<sst xmlns="http://schemas.openxmlformats.org/spreadsheetml/2006/main" count="210" uniqueCount="89">
  <si>
    <t>警</t>
  </si>
  <si>
    <t>察</t>
  </si>
  <si>
    <t>機</t>
  </si>
  <si>
    <t>關</t>
  </si>
  <si>
    <t>官</t>
  </si>
  <si>
    <t>隘勇</t>
  </si>
  <si>
    <t>辦務所</t>
  </si>
  <si>
    <t>警察部</t>
  </si>
  <si>
    <t>警察課</t>
  </si>
  <si>
    <t>第二課</t>
  </si>
  <si>
    <t>出張所</t>
  </si>
  <si>
    <t>支署</t>
  </si>
  <si>
    <t>派出所</t>
  </si>
  <si>
    <t>共計</t>
  </si>
  <si>
    <t>警部</t>
  </si>
  <si>
    <t>巡查</t>
  </si>
  <si>
    <t>巡查補</t>
  </si>
  <si>
    <t>.</t>
  </si>
  <si>
    <r>
      <t xml:space="preserve">      </t>
    </r>
    <r>
      <rPr>
        <sz val="12"/>
        <rFont val="新細明體"/>
        <family val="1"/>
      </rPr>
      <t>十二年底</t>
    </r>
    <r>
      <rPr>
        <sz val="12"/>
        <rFont val="Courier"/>
        <family val="3"/>
      </rPr>
      <t>(1900)</t>
    </r>
  </si>
  <si>
    <t>支廳</t>
  </si>
  <si>
    <t>駐在所</t>
  </si>
  <si>
    <t>隘寮</t>
  </si>
  <si>
    <t>警視</t>
  </si>
  <si>
    <t>警部補</t>
  </si>
  <si>
    <r>
      <t xml:space="preserve">        </t>
    </r>
    <r>
      <rPr>
        <sz val="12"/>
        <rFont val="新細明體"/>
        <family val="1"/>
      </rPr>
      <t>十年底</t>
    </r>
    <r>
      <rPr>
        <sz val="12"/>
        <rFont val="Courier"/>
        <family val="3"/>
      </rPr>
      <t>(1902)</t>
    </r>
  </si>
  <si>
    <r>
      <t xml:space="preserve">        </t>
    </r>
    <r>
      <rPr>
        <sz val="12"/>
        <rFont val="新細明體"/>
        <family val="1"/>
      </rPr>
      <t>九年底</t>
    </r>
    <r>
      <rPr>
        <sz val="12"/>
        <rFont val="Courier"/>
        <family val="3"/>
      </rPr>
      <t>(1903)</t>
    </r>
  </si>
  <si>
    <r>
      <t xml:space="preserve">        </t>
    </r>
    <r>
      <rPr>
        <sz val="12"/>
        <rFont val="新細明體"/>
        <family val="1"/>
      </rPr>
      <t>八年底</t>
    </r>
    <r>
      <rPr>
        <sz val="12"/>
        <rFont val="Courier"/>
        <family val="3"/>
      </rPr>
      <t>(1904)</t>
    </r>
  </si>
  <si>
    <r>
      <t xml:space="preserve">        </t>
    </r>
    <r>
      <rPr>
        <sz val="12"/>
        <rFont val="新細明體"/>
        <family val="1"/>
      </rPr>
      <t>七年底</t>
    </r>
    <r>
      <rPr>
        <sz val="12"/>
        <rFont val="Courier"/>
        <family val="3"/>
      </rPr>
      <t>(1905)</t>
    </r>
  </si>
  <si>
    <r>
      <t xml:space="preserve">        </t>
    </r>
    <r>
      <rPr>
        <sz val="12"/>
        <rFont val="新細明體"/>
        <family val="1"/>
      </rPr>
      <t>六年底</t>
    </r>
    <r>
      <rPr>
        <sz val="12"/>
        <rFont val="Courier"/>
        <family val="3"/>
      </rPr>
      <t>(1906)</t>
    </r>
  </si>
  <si>
    <r>
      <t xml:space="preserve">        </t>
    </r>
    <r>
      <rPr>
        <sz val="12"/>
        <rFont val="新細明體"/>
        <family val="1"/>
      </rPr>
      <t>五年底</t>
    </r>
    <r>
      <rPr>
        <sz val="12"/>
        <rFont val="Courier"/>
        <family val="3"/>
      </rPr>
      <t>(1907)</t>
    </r>
  </si>
  <si>
    <r>
      <t xml:space="preserve">        </t>
    </r>
    <r>
      <rPr>
        <sz val="12"/>
        <rFont val="新細明體"/>
        <family val="1"/>
      </rPr>
      <t>四年底</t>
    </r>
    <r>
      <rPr>
        <sz val="12"/>
        <rFont val="Courier"/>
        <family val="3"/>
      </rPr>
      <t>(1908)</t>
    </r>
  </si>
  <si>
    <r>
      <t xml:space="preserve">        </t>
    </r>
    <r>
      <rPr>
        <sz val="12"/>
        <rFont val="新細明體"/>
        <family val="1"/>
      </rPr>
      <t>三年底</t>
    </r>
    <r>
      <rPr>
        <sz val="12"/>
        <rFont val="Courier"/>
        <family val="3"/>
      </rPr>
      <t>(1909)</t>
    </r>
  </si>
  <si>
    <r>
      <t xml:space="preserve">        </t>
    </r>
    <r>
      <rPr>
        <sz val="12"/>
        <rFont val="新細明體"/>
        <family val="1"/>
      </rPr>
      <t>二年底</t>
    </r>
    <r>
      <rPr>
        <sz val="12"/>
        <rFont val="Courier"/>
        <family val="3"/>
      </rPr>
      <t>(1910)</t>
    </r>
  </si>
  <si>
    <r>
      <t xml:space="preserve">        </t>
    </r>
    <r>
      <rPr>
        <sz val="12"/>
        <rFont val="新細明體"/>
        <family val="1"/>
      </rPr>
      <t>一年底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</si>
  <si>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元年底</t>
    </r>
    <r>
      <rPr>
        <sz val="12"/>
        <rFont val="Courier"/>
        <family val="3"/>
      </rPr>
      <t>(1912)</t>
    </r>
  </si>
  <si>
    <r>
      <t xml:space="preserve">        </t>
    </r>
    <r>
      <rPr>
        <sz val="12"/>
        <rFont val="新細明體"/>
        <family val="1"/>
      </rPr>
      <t>二年底</t>
    </r>
    <r>
      <rPr>
        <sz val="12"/>
        <rFont val="Courier"/>
        <family val="3"/>
      </rPr>
      <t>(1913)</t>
    </r>
  </si>
  <si>
    <r>
      <t xml:space="preserve">        </t>
    </r>
    <r>
      <rPr>
        <sz val="12"/>
        <rFont val="新細明體"/>
        <family val="1"/>
      </rPr>
      <t>三年底</t>
    </r>
    <r>
      <rPr>
        <sz val="12"/>
        <rFont val="Courier"/>
        <family val="3"/>
      </rPr>
      <t>(1914)</t>
    </r>
  </si>
  <si>
    <r>
      <t xml:space="preserve">        </t>
    </r>
    <r>
      <rPr>
        <sz val="12"/>
        <rFont val="新細明體"/>
        <family val="1"/>
      </rPr>
      <t>四年底</t>
    </r>
    <r>
      <rPr>
        <sz val="12"/>
        <rFont val="Courier"/>
        <family val="3"/>
      </rPr>
      <t>(1915)</t>
    </r>
  </si>
  <si>
    <r>
      <t xml:space="preserve">        </t>
    </r>
    <r>
      <rPr>
        <sz val="12"/>
        <rFont val="新細明體"/>
        <family val="1"/>
      </rPr>
      <t>五年底</t>
    </r>
    <r>
      <rPr>
        <sz val="12"/>
        <rFont val="Courier"/>
        <family val="3"/>
      </rPr>
      <t>(1916)</t>
    </r>
  </si>
  <si>
    <r>
      <t xml:space="preserve">        </t>
    </r>
    <r>
      <rPr>
        <sz val="12"/>
        <rFont val="新細明體"/>
        <family val="1"/>
      </rPr>
      <t>六年底</t>
    </r>
    <r>
      <rPr>
        <sz val="12"/>
        <rFont val="Courier"/>
        <family val="3"/>
      </rPr>
      <t>(1917)</t>
    </r>
  </si>
  <si>
    <r>
      <t xml:space="preserve">        </t>
    </r>
    <r>
      <rPr>
        <sz val="12"/>
        <rFont val="新細明體"/>
        <family val="1"/>
      </rPr>
      <t>七年底</t>
    </r>
    <r>
      <rPr>
        <sz val="12"/>
        <rFont val="Courier"/>
        <family val="3"/>
      </rPr>
      <t>(1918)</t>
    </r>
  </si>
  <si>
    <r>
      <t xml:space="preserve">        </t>
    </r>
    <r>
      <rPr>
        <sz val="12"/>
        <rFont val="新細明體"/>
        <family val="1"/>
      </rPr>
      <t>八年底</t>
    </r>
    <r>
      <rPr>
        <sz val="12"/>
        <rFont val="Courier"/>
        <family val="3"/>
      </rPr>
      <t>(1919)</t>
    </r>
  </si>
  <si>
    <t>警手</t>
  </si>
  <si>
    <t>警務課</t>
  </si>
  <si>
    <t>警察署</t>
  </si>
  <si>
    <t>分室</t>
  </si>
  <si>
    <t>警戒所</t>
  </si>
  <si>
    <t>分遣所</t>
  </si>
  <si>
    <t>巡查部長</t>
  </si>
  <si>
    <t>甲種巡查</t>
  </si>
  <si>
    <t>乙種巡查</t>
  </si>
  <si>
    <r>
      <t xml:space="preserve">        </t>
    </r>
    <r>
      <rPr>
        <sz val="12"/>
        <rFont val="新細明體"/>
        <family val="1"/>
      </rPr>
      <t>十年底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</si>
  <si>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新細明體"/>
        <family val="1"/>
      </rPr>
      <t>十一年底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</si>
  <si>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十二年底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</si>
  <si>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十三年底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</si>
  <si>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十四年底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</si>
  <si>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十五年底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</si>
  <si>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十六年底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</si>
  <si>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十七年底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</si>
  <si>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十八年底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</si>
  <si>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十九年底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</si>
  <si>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二十年底</t>
    </r>
    <r>
      <rPr>
        <sz val="12"/>
        <rFont val="Courier"/>
        <family val="3"/>
      </rPr>
      <t>(1931)</t>
    </r>
  </si>
  <si>
    <r>
      <t xml:space="preserve">    </t>
    </r>
    <r>
      <rPr>
        <sz val="12"/>
        <rFont val="新細明體"/>
        <family val="1"/>
      </rPr>
      <t>二十一年底</t>
    </r>
    <r>
      <rPr>
        <sz val="12"/>
        <rFont val="Courier"/>
        <family val="3"/>
      </rPr>
      <t>(1932)</t>
    </r>
  </si>
  <si>
    <r>
      <t xml:space="preserve">    </t>
    </r>
    <r>
      <rPr>
        <sz val="12"/>
        <rFont val="新細明體"/>
        <family val="1"/>
      </rPr>
      <t>二十二年底</t>
    </r>
    <r>
      <rPr>
        <sz val="12"/>
        <rFont val="Courier"/>
        <family val="3"/>
      </rPr>
      <t>(1933)</t>
    </r>
  </si>
  <si>
    <r>
      <t xml:space="preserve">    </t>
    </r>
    <r>
      <rPr>
        <sz val="12"/>
        <rFont val="新細明體"/>
        <family val="1"/>
      </rPr>
      <t>二十三年底</t>
    </r>
    <r>
      <rPr>
        <sz val="12"/>
        <rFont val="Courier"/>
        <family val="3"/>
      </rPr>
      <t>(1934)</t>
    </r>
  </si>
  <si>
    <r>
      <t xml:space="preserve">    </t>
    </r>
    <r>
      <rPr>
        <sz val="12"/>
        <rFont val="新細明體"/>
        <family val="1"/>
      </rPr>
      <t>二十四年底</t>
    </r>
    <r>
      <rPr>
        <sz val="12"/>
        <rFont val="Courier"/>
        <family val="3"/>
      </rPr>
      <t>(1935)</t>
    </r>
  </si>
  <si>
    <r>
      <t xml:space="preserve">    </t>
    </r>
    <r>
      <rPr>
        <sz val="12"/>
        <rFont val="新細明體"/>
        <family val="1"/>
      </rPr>
      <t>二十五年底</t>
    </r>
    <r>
      <rPr>
        <sz val="12"/>
        <rFont val="Courier"/>
        <family val="3"/>
      </rPr>
      <t>(1936)</t>
    </r>
  </si>
  <si>
    <r>
      <t xml:space="preserve">    </t>
    </r>
    <r>
      <rPr>
        <sz val="12"/>
        <rFont val="新細明體"/>
        <family val="1"/>
      </rPr>
      <t>二十六年底</t>
    </r>
    <r>
      <rPr>
        <sz val="12"/>
        <rFont val="Courier"/>
        <family val="3"/>
      </rPr>
      <t>(1937)</t>
    </r>
  </si>
  <si>
    <r>
      <t xml:space="preserve">    </t>
    </r>
    <r>
      <rPr>
        <sz val="12"/>
        <rFont val="新細明體"/>
        <family val="1"/>
      </rPr>
      <t>二十七年底</t>
    </r>
    <r>
      <rPr>
        <sz val="12"/>
        <rFont val="Courier"/>
        <family val="3"/>
      </rPr>
      <t>(1938)</t>
    </r>
  </si>
  <si>
    <r>
      <t xml:space="preserve">    </t>
    </r>
    <r>
      <rPr>
        <sz val="12"/>
        <rFont val="新細明體"/>
        <family val="1"/>
      </rPr>
      <t>二十八年底</t>
    </r>
    <r>
      <rPr>
        <sz val="12"/>
        <rFont val="Courier"/>
        <family val="3"/>
      </rPr>
      <t>(1939)</t>
    </r>
  </si>
  <si>
    <r>
      <t xml:space="preserve">    </t>
    </r>
    <r>
      <rPr>
        <sz val="12"/>
        <rFont val="新細明體"/>
        <family val="1"/>
      </rPr>
      <t>二十九年底</t>
    </r>
    <r>
      <rPr>
        <sz val="12"/>
        <rFont val="Courier"/>
        <family val="3"/>
      </rPr>
      <t>(1940)</t>
    </r>
  </si>
  <si>
    <r>
      <t xml:space="preserve">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十年底</t>
    </r>
    <r>
      <rPr>
        <sz val="12"/>
        <rFont val="Courier"/>
        <family val="3"/>
      </rPr>
      <t>(1941)</t>
    </r>
  </si>
  <si>
    <r>
      <t xml:space="preserve">    </t>
    </r>
    <r>
      <rPr>
        <sz val="12"/>
        <rFont val="新細明體"/>
        <family val="1"/>
      </rPr>
      <t>三十一年底</t>
    </r>
    <r>
      <rPr>
        <sz val="12"/>
        <rFont val="Courier"/>
        <family val="3"/>
      </rPr>
      <t>(1942)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</si>
  <si>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根據前臺灣總督府各年統計書材料編製</t>
    </r>
    <r>
      <rPr>
        <sz val="12"/>
        <rFont val="Courier"/>
        <family val="3"/>
      </rPr>
      <t>.</t>
    </r>
  </si>
  <si>
    <r>
      <t>表</t>
    </r>
    <r>
      <rPr>
        <sz val="16"/>
        <rFont val="Courier"/>
        <family val="3"/>
      </rPr>
      <t xml:space="preserve">516  </t>
    </r>
    <r>
      <rPr>
        <sz val="16"/>
        <rFont val="新細明體"/>
        <family val="1"/>
      </rPr>
      <t>歷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年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地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方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警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察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機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關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及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官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警</t>
    </r>
    <r>
      <rPr>
        <sz val="16"/>
        <rFont val="Courier"/>
        <family val="3"/>
      </rPr>
      <t>(1)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</si>
  <si>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十三年底</t>
    </r>
    <r>
      <rPr>
        <sz val="12"/>
        <rFont val="Courier"/>
        <family val="3"/>
      </rPr>
      <t>(1899)</t>
    </r>
  </si>
  <si>
    <r>
      <t xml:space="preserve">(2)           </t>
    </r>
    <r>
      <rPr>
        <sz val="12"/>
        <rFont val="Courier"/>
        <family val="3"/>
      </rPr>
      <t>885</t>
    </r>
  </si>
  <si>
    <r>
      <t>警務課</t>
    </r>
    <r>
      <rPr>
        <sz val="12"/>
        <rFont val="Times New Roman"/>
        <family val="1"/>
      </rPr>
      <t>(3)</t>
    </r>
  </si>
  <si>
    <r>
      <t>警手</t>
    </r>
    <r>
      <rPr>
        <sz val="12"/>
        <rFont val="Times New Roman"/>
        <family val="1"/>
      </rPr>
      <t>(7)</t>
    </r>
  </si>
  <si>
    <r>
      <t>警戒所</t>
    </r>
    <r>
      <rPr>
        <sz val="12"/>
        <rFont val="Times New Roman"/>
        <family val="1"/>
      </rPr>
      <t>(4)</t>
    </r>
  </si>
  <si>
    <r>
      <t>分遣所</t>
    </r>
    <r>
      <rPr>
        <sz val="12"/>
        <rFont val="Times New Roman"/>
        <family val="1"/>
      </rPr>
      <t>(5)</t>
    </r>
  </si>
  <si>
    <r>
      <t>巡查部長</t>
    </r>
    <r>
      <rPr>
        <sz val="12"/>
        <rFont val="Times New Roman"/>
        <family val="1"/>
      </rPr>
      <t>(6)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</si>
  <si>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十一年底</t>
    </r>
    <r>
      <rPr>
        <sz val="12"/>
        <rFont val="Courier"/>
        <family val="3"/>
      </rPr>
      <t>(1901)</t>
    </r>
  </si>
  <si>
    <r>
      <t>民國</t>
    </r>
    <r>
      <rPr>
        <sz val="12"/>
        <rFont val="Courier"/>
        <family val="3"/>
      </rPr>
      <t xml:space="preserve">     </t>
    </r>
    <r>
      <rPr>
        <sz val="12"/>
        <rFont val="新細明體"/>
        <family val="1"/>
      </rPr>
      <t>九年底</t>
    </r>
    <r>
      <rPr>
        <sz val="12"/>
        <rFont val="Courier"/>
        <family val="3"/>
      </rPr>
      <t>(1920)</t>
    </r>
  </si>
  <si>
    <r>
      <t>警察部</t>
    </r>
    <r>
      <rPr>
        <sz val="12"/>
        <rFont val="Times New Roman"/>
        <family val="1"/>
      </rPr>
      <t>(8)</t>
    </r>
  </si>
  <si>
    <r>
      <t>附註</t>
    </r>
    <r>
      <rPr>
        <sz val="12"/>
        <rFont val="Courier"/>
        <family val="3"/>
      </rPr>
      <t>:(1)</t>
    </r>
    <r>
      <rPr>
        <sz val="12"/>
        <rFont val="新細明體"/>
        <family val="1"/>
      </rPr>
      <t>本表因歷年來主要地方官官制之改革而分為三期列載</t>
    </r>
    <r>
      <rPr>
        <sz val="12"/>
        <rFont val="Courier"/>
        <family val="3"/>
      </rPr>
      <t>,</t>
    </r>
    <r>
      <rPr>
        <sz val="12"/>
        <rFont val="新細明體"/>
        <family val="1"/>
      </rPr>
      <t>關於中央警察機關部份</t>
    </r>
    <r>
      <rPr>
        <sz val="12"/>
        <rFont val="Courier"/>
        <family val="3"/>
      </rPr>
      <t>,</t>
    </r>
    <r>
      <rPr>
        <sz val="12"/>
        <rFont val="新細明體"/>
        <family val="1"/>
      </rPr>
      <t>民國前十一年十月以前於民政局或民政部內曾設有警保、衛生等課</t>
    </r>
    <r>
      <rPr>
        <sz val="12"/>
        <rFont val="Courier"/>
        <family val="3"/>
      </rPr>
      <t>,</t>
    </r>
    <r>
      <rPr>
        <sz val="12"/>
        <rFont val="新細明體"/>
        <family val="1"/>
      </rPr>
      <t>同年十一月首設警察本署</t>
    </r>
    <r>
      <rPr>
        <sz val="12"/>
        <rFont val="Courier"/>
        <family val="3"/>
      </rPr>
      <t>,</t>
    </r>
    <r>
      <rPr>
        <sz val="12"/>
        <rFont val="新細明體"/>
        <family val="1"/>
      </rPr>
      <t>同前三年十月廢警察本署而於內務局內設警察、衛</t>
    </r>
  </si>
  <si>
    <r>
      <t xml:space="preserve">     (3)</t>
    </r>
    <r>
      <rPr>
        <sz val="12"/>
        <rFont val="新細明體"/>
        <family val="1"/>
      </rPr>
      <t>民國前三、二年各包括蕃務課</t>
    </r>
    <r>
      <rPr>
        <sz val="12"/>
        <rFont val="Courier"/>
        <family val="3"/>
      </rPr>
      <t>9</t>
    </r>
    <r>
      <rPr>
        <sz val="12"/>
        <rFont val="新細明體"/>
        <family val="1"/>
      </rPr>
      <t>處</t>
    </r>
    <r>
      <rPr>
        <sz val="12"/>
        <rFont val="Courier"/>
        <family val="3"/>
      </rPr>
      <t>,</t>
    </r>
    <r>
      <rPr>
        <sz val="12"/>
        <rFont val="新細明體"/>
        <family val="1"/>
      </rPr>
      <t>民國前一年及民國元年各包括蕃務課</t>
    </r>
    <r>
      <rPr>
        <sz val="12"/>
        <rFont val="Courier"/>
        <family val="3"/>
      </rPr>
      <t>10</t>
    </r>
    <r>
      <rPr>
        <sz val="12"/>
        <rFont val="新細明體"/>
        <family val="1"/>
      </rPr>
      <t>處</t>
    </r>
    <r>
      <rPr>
        <sz val="12"/>
        <rFont val="Courier"/>
        <family val="3"/>
      </rPr>
      <t>,</t>
    </r>
    <r>
      <rPr>
        <sz val="12"/>
        <rFont val="新細明體"/>
        <family val="1"/>
      </rPr>
      <t>民國二年包括蕃務課</t>
    </r>
    <r>
      <rPr>
        <sz val="12"/>
        <rFont val="Courier"/>
        <family val="3"/>
      </rPr>
      <t>5</t>
    </r>
    <r>
      <rPr>
        <sz val="12"/>
        <rFont val="新細明體"/>
        <family val="1"/>
      </rPr>
      <t>處</t>
    </r>
    <r>
      <rPr>
        <sz val="12"/>
        <rFont val="Courier"/>
        <family val="3"/>
      </rPr>
      <t>.(4)</t>
    </r>
    <r>
      <rPr>
        <sz val="12"/>
        <rFont val="新細明體"/>
        <family val="1"/>
      </rPr>
      <t>民國三年以前係隘勇監督所數字</t>
    </r>
    <r>
      <rPr>
        <sz val="12"/>
        <rFont val="Courier"/>
        <family val="3"/>
      </rPr>
      <t>,</t>
    </r>
    <r>
      <rPr>
        <sz val="12"/>
        <rFont val="新細明體"/>
        <family val="1"/>
      </rPr>
      <t>民國四年本欄係監督所</t>
    </r>
    <r>
      <rPr>
        <sz val="12"/>
        <rFont val="Courier"/>
        <family val="3"/>
      </rPr>
      <t>70,</t>
    </r>
    <r>
      <rPr>
        <sz val="12"/>
        <rFont val="新細明體"/>
        <family val="1"/>
      </rPr>
      <t>警戒所</t>
    </r>
    <r>
      <rPr>
        <sz val="12"/>
        <rFont val="Courier"/>
        <family val="3"/>
      </rPr>
      <t>2,</t>
    </r>
    <r>
      <rPr>
        <sz val="12"/>
        <rFont val="新細明體"/>
        <family val="1"/>
      </rPr>
      <t>監督所</t>
    </r>
    <r>
      <rPr>
        <sz val="12"/>
        <rFont val="Courier"/>
        <family val="3"/>
      </rPr>
      <t>8</t>
    </r>
    <r>
      <rPr>
        <sz val="12"/>
        <rFont val="新細明體"/>
        <family val="1"/>
      </rPr>
      <t>之合計數</t>
    </r>
    <r>
      <rPr>
        <sz val="12"/>
        <rFont val="Courier"/>
        <family val="3"/>
      </rPr>
      <t>.(5)</t>
    </r>
    <r>
      <rPr>
        <sz val="12"/>
        <rFont val="新細明體"/>
        <family val="1"/>
      </rPr>
      <t>民國三年包括見</t>
    </r>
  </si>
  <si>
    <r>
      <t xml:space="preserve">     </t>
    </r>
    <r>
      <rPr>
        <sz val="12"/>
        <rFont val="新細明體"/>
        <family val="1"/>
      </rPr>
      <t>生等課</t>
    </r>
    <r>
      <rPr>
        <sz val="12"/>
        <rFont val="Courier"/>
        <family val="3"/>
      </rPr>
      <t>,</t>
    </r>
    <r>
      <rPr>
        <sz val="12"/>
        <rFont val="新細明體"/>
        <family val="1"/>
      </rPr>
      <t>並加設蕃務本署</t>
    </r>
    <r>
      <rPr>
        <sz val="12"/>
        <rFont val="Courier"/>
        <family val="3"/>
      </rPr>
      <t>,</t>
    </r>
    <r>
      <rPr>
        <sz val="12"/>
        <rFont val="新細明體"/>
        <family val="1"/>
      </rPr>
      <t>同前一年十月恢復警察本署</t>
    </r>
    <r>
      <rPr>
        <sz val="12"/>
        <rFont val="Courier"/>
        <family val="3"/>
      </rPr>
      <t>,</t>
    </r>
    <r>
      <rPr>
        <sz val="12"/>
        <rFont val="新細明體"/>
        <family val="1"/>
      </rPr>
      <t>民國四年七月廢蕃務本署</t>
    </r>
    <r>
      <rPr>
        <sz val="12"/>
        <rFont val="Courier"/>
        <family val="3"/>
      </rPr>
      <t>,</t>
    </r>
    <r>
      <rPr>
        <sz val="12"/>
        <rFont val="新細明體"/>
        <family val="1"/>
      </rPr>
      <t>同八年廢警察本署而設警務局</t>
    </r>
    <r>
      <rPr>
        <sz val="12"/>
        <rFont val="Courier"/>
        <family val="3"/>
      </rPr>
      <t>,</t>
    </r>
    <r>
      <rPr>
        <sz val="12"/>
        <rFont val="新細明體"/>
        <family val="1"/>
      </rPr>
      <t>以迄於今</t>
    </r>
    <r>
      <rPr>
        <sz val="12"/>
        <rFont val="Courier"/>
        <family val="3"/>
      </rPr>
      <t>,</t>
    </r>
    <r>
      <rPr>
        <sz val="12"/>
        <rFont val="新細明體"/>
        <family val="1"/>
      </rPr>
      <t>惟本表民國前三年至民國二年各年均包括蕃務本署所屬部份在內</t>
    </r>
    <r>
      <rPr>
        <sz val="12"/>
        <rFont val="Courier"/>
        <family val="3"/>
      </rPr>
      <t>.(2)</t>
    </r>
    <r>
      <rPr>
        <sz val="12"/>
        <rFont val="新細明體"/>
        <family val="1"/>
      </rPr>
      <t>本年包括警吏及警丁</t>
    </r>
    <r>
      <rPr>
        <sz val="12"/>
        <rFont val="Courier"/>
        <family val="3"/>
      </rPr>
      <t>405</t>
    </r>
    <r>
      <rPr>
        <sz val="12"/>
        <rFont val="新細明體"/>
        <family val="1"/>
      </rPr>
      <t>人</t>
    </r>
    <r>
      <rPr>
        <sz val="12"/>
        <rFont val="Courier"/>
        <family val="3"/>
      </rPr>
      <t>.</t>
    </r>
  </si>
  <si>
    <r>
      <t xml:space="preserve">     </t>
    </r>
    <r>
      <rPr>
        <sz val="12"/>
        <rFont val="新細明體"/>
        <family val="1"/>
      </rPr>
      <t>張所</t>
    </r>
    <r>
      <rPr>
        <sz val="12"/>
        <rFont val="Courier"/>
        <family val="3"/>
      </rPr>
      <t>31,</t>
    </r>
    <r>
      <rPr>
        <sz val="12"/>
        <rFont val="新細明體"/>
        <family val="1"/>
      </rPr>
      <t>民國四年包括見張所</t>
    </r>
    <r>
      <rPr>
        <sz val="12"/>
        <rFont val="Courier"/>
        <family val="3"/>
      </rPr>
      <t>2. (6)</t>
    </r>
    <r>
      <rPr>
        <sz val="12"/>
        <rFont val="新細明體"/>
        <family val="1"/>
      </rPr>
      <t>民國七年七月巡查中加設巡查部長職位</t>
    </r>
    <r>
      <rPr>
        <sz val="12"/>
        <rFont val="Courier"/>
        <family val="3"/>
      </rPr>
      <t>. (7)</t>
    </r>
    <r>
      <rPr>
        <sz val="12"/>
        <rFont val="新細明體"/>
        <family val="1"/>
      </rPr>
      <t>民國二年五月日本籍隘勇改稱警手</t>
    </r>
    <r>
      <rPr>
        <sz val="12"/>
        <rFont val="Courier"/>
        <family val="3"/>
      </rPr>
      <t>. (8)</t>
    </r>
    <r>
      <rPr>
        <sz val="12"/>
        <rFont val="新細明體"/>
        <family val="1"/>
      </rPr>
      <t>民國二十八年以前各年係警務部數字</t>
    </r>
    <r>
      <rPr>
        <sz val="12"/>
        <rFont val="Courier"/>
        <family val="3"/>
      </rPr>
      <t>.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</si>
</sst>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16"/>
      <name val="Courier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0" fillId="0" borderId="7" xfId="0" applyBorder="1" applyAlignment="1">
      <alignment/>
    </xf>
    <xf numFmtId="0" fontId="1" fillId="0" borderId="8" xfId="0" applyFont="1" applyBorder="1" applyAlignment="1" applyProtection="1">
      <alignment horizontal="center"/>
      <protection/>
    </xf>
    <xf numFmtId="0" fontId="0" fillId="0" borderId="6" xfId="0" applyBorder="1" applyAlignment="1">
      <alignment/>
    </xf>
    <xf numFmtId="0" fontId="1" fillId="0" borderId="7" xfId="0" applyFont="1" applyBorder="1" applyAlignment="1" applyProtection="1">
      <alignment horizontal="center"/>
      <protection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5" xfId="0" applyBorder="1" applyAlignment="1" applyProtection="1">
      <alignment horizontal="left"/>
      <protection/>
    </xf>
    <xf numFmtId="0" fontId="0" fillId="0" borderId="5" xfId="0" applyBorder="1" applyAlignment="1" applyProtection="1">
      <alignment/>
      <protection/>
    </xf>
    <xf numFmtId="0" fontId="0" fillId="0" borderId="5" xfId="0" applyBorder="1" applyAlignment="1" applyProtection="1">
      <alignment horizontal="right"/>
      <protection/>
    </xf>
    <xf numFmtId="0" fontId="1" fillId="0" borderId="5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65"/>
  <sheetViews>
    <sheetView showGridLines="0" tabSelected="1" workbookViewId="0" topLeftCell="A51">
      <selection activeCell="C56" sqref="C56"/>
    </sheetView>
  </sheetViews>
  <sheetFormatPr defaultColWidth="10.796875" defaultRowHeight="15"/>
  <cols>
    <col min="1" max="1" width="20.796875" style="0" customWidth="1"/>
  </cols>
  <sheetData>
    <row r="1" spans="1:17" ht="21">
      <c r="A1" s="3" t="s">
        <v>74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5" spans="1:12" ht="16.5">
      <c r="A5" s="9"/>
      <c r="B5" s="14"/>
      <c r="C5" s="15" t="s">
        <v>0</v>
      </c>
      <c r="D5" s="15" t="s">
        <v>1</v>
      </c>
      <c r="E5" s="15" t="s">
        <v>2</v>
      </c>
      <c r="F5" s="15" t="s">
        <v>3</v>
      </c>
      <c r="G5" s="16"/>
      <c r="H5" s="11" t="s">
        <v>4</v>
      </c>
      <c r="I5" s="12"/>
      <c r="J5" s="12"/>
      <c r="K5" s="13" t="s">
        <v>0</v>
      </c>
      <c r="L5" s="9"/>
    </row>
    <row r="6" spans="1:12" ht="16.5">
      <c r="A6" s="17"/>
      <c r="B6" s="4" t="s">
        <v>7</v>
      </c>
      <c r="C6" s="4" t="s">
        <v>8</v>
      </c>
      <c r="D6" s="4" t="s">
        <v>6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7" t="s">
        <v>16</v>
      </c>
      <c r="L6" s="10" t="s">
        <v>5</v>
      </c>
    </row>
    <row r="7" spans="1:12" ht="16.5">
      <c r="A7" s="5"/>
      <c r="B7" s="5"/>
      <c r="C7" s="5"/>
      <c r="D7" s="6" t="s">
        <v>9</v>
      </c>
      <c r="E7" s="5"/>
      <c r="F7" s="5"/>
      <c r="G7" s="5"/>
      <c r="H7" s="5"/>
      <c r="I7" s="5"/>
      <c r="J7" s="5"/>
      <c r="K7" s="8"/>
      <c r="L7" s="5"/>
    </row>
    <row r="8" spans="1:12" ht="16.5">
      <c r="A8" s="18" t="s">
        <v>75</v>
      </c>
      <c r="B8" s="19">
        <v>3</v>
      </c>
      <c r="C8" s="19">
        <v>3</v>
      </c>
      <c r="D8" s="19">
        <v>32</v>
      </c>
      <c r="E8" s="19">
        <v>5</v>
      </c>
      <c r="F8" s="19">
        <v>76</v>
      </c>
      <c r="G8" s="19">
        <v>345</v>
      </c>
      <c r="H8" s="19">
        <v>5183</v>
      </c>
      <c r="I8" s="19">
        <v>260</v>
      </c>
      <c r="J8" s="19">
        <v>4038</v>
      </c>
      <c r="K8" s="23" t="s">
        <v>76</v>
      </c>
      <c r="L8" s="20" t="s">
        <v>17</v>
      </c>
    </row>
    <row r="9" spans="1:12" ht="16.5">
      <c r="A9" s="21" t="s">
        <v>18</v>
      </c>
      <c r="B9" s="22">
        <v>3</v>
      </c>
      <c r="C9" s="22">
        <v>3</v>
      </c>
      <c r="D9" s="22">
        <v>24</v>
      </c>
      <c r="E9" s="22">
        <v>16</v>
      </c>
      <c r="F9" s="22">
        <v>70</v>
      </c>
      <c r="G9" s="22">
        <v>680</v>
      </c>
      <c r="H9" s="22">
        <v>4823</v>
      </c>
      <c r="I9" s="22">
        <v>241</v>
      </c>
      <c r="J9" s="22">
        <v>3337</v>
      </c>
      <c r="K9" s="22">
        <v>1245</v>
      </c>
      <c r="L9" s="22">
        <v>900</v>
      </c>
    </row>
    <row r="13" spans="1:17" ht="16.5">
      <c r="A13" s="9"/>
      <c r="B13" s="11" t="s">
        <v>0</v>
      </c>
      <c r="C13" s="12"/>
      <c r="D13" s="15" t="s">
        <v>1</v>
      </c>
      <c r="E13" s="12"/>
      <c r="F13" s="15" t="s">
        <v>2</v>
      </c>
      <c r="G13" s="12"/>
      <c r="H13" s="13" t="s">
        <v>3</v>
      </c>
      <c r="I13" s="14"/>
      <c r="J13" s="15" t="s">
        <v>4</v>
      </c>
      <c r="K13" s="12"/>
      <c r="L13" s="12"/>
      <c r="M13" s="12"/>
      <c r="N13" s="15" t="s">
        <v>0</v>
      </c>
      <c r="O13" s="16"/>
      <c r="P13" s="4" t="s">
        <v>78</v>
      </c>
      <c r="Q13" s="4" t="s">
        <v>5</v>
      </c>
    </row>
    <row r="14" spans="1:17" ht="16.5">
      <c r="A14" s="5"/>
      <c r="B14" s="24" t="s">
        <v>77</v>
      </c>
      <c r="C14" s="24" t="s">
        <v>19</v>
      </c>
      <c r="D14" s="24" t="s">
        <v>12</v>
      </c>
      <c r="E14" s="24" t="s">
        <v>20</v>
      </c>
      <c r="F14" s="24" t="s">
        <v>79</v>
      </c>
      <c r="G14" s="24" t="s">
        <v>80</v>
      </c>
      <c r="H14" s="24" t="s">
        <v>21</v>
      </c>
      <c r="I14" s="24" t="s">
        <v>13</v>
      </c>
      <c r="J14" s="24" t="s">
        <v>22</v>
      </c>
      <c r="K14" s="24" t="s">
        <v>14</v>
      </c>
      <c r="L14" s="24" t="s">
        <v>23</v>
      </c>
      <c r="M14" s="24" t="s">
        <v>81</v>
      </c>
      <c r="N14" s="24" t="s">
        <v>15</v>
      </c>
      <c r="O14" s="24" t="s">
        <v>16</v>
      </c>
      <c r="P14" s="25"/>
      <c r="Q14" s="25"/>
    </row>
    <row r="15" spans="1:17" ht="16.5">
      <c r="A15" s="18" t="s">
        <v>82</v>
      </c>
      <c r="B15" s="19">
        <v>20</v>
      </c>
      <c r="C15" s="19">
        <v>93</v>
      </c>
      <c r="D15" s="19">
        <v>930</v>
      </c>
      <c r="E15" s="20" t="s">
        <v>17</v>
      </c>
      <c r="F15" s="20" t="s">
        <v>17</v>
      </c>
      <c r="G15" s="20" t="s">
        <v>17</v>
      </c>
      <c r="H15" s="20" t="s">
        <v>17</v>
      </c>
      <c r="I15" s="19">
        <f aca="true" t="shared" si="0" ref="I15:I33">SUM(J15:O15)</f>
        <v>5325</v>
      </c>
      <c r="J15" s="20" t="s">
        <v>17</v>
      </c>
      <c r="K15" s="19">
        <v>164</v>
      </c>
      <c r="L15" s="19">
        <v>272</v>
      </c>
      <c r="M15" s="20" t="s">
        <v>17</v>
      </c>
      <c r="N15" s="19">
        <v>3381</v>
      </c>
      <c r="O15" s="19">
        <v>1508</v>
      </c>
      <c r="P15" s="20" t="s">
        <v>17</v>
      </c>
      <c r="Q15" s="19">
        <v>1080</v>
      </c>
    </row>
    <row r="16" spans="1:17" ht="16.5">
      <c r="A16" s="26" t="s">
        <v>24</v>
      </c>
      <c r="B16" s="27">
        <v>20</v>
      </c>
      <c r="C16" s="27">
        <v>97</v>
      </c>
      <c r="D16" s="27">
        <v>992</v>
      </c>
      <c r="E16" s="28" t="s">
        <v>17</v>
      </c>
      <c r="F16" s="28" t="s">
        <v>17</v>
      </c>
      <c r="G16" s="28" t="s">
        <v>17</v>
      </c>
      <c r="H16" s="28" t="s">
        <v>17</v>
      </c>
      <c r="I16" s="27">
        <f t="shared" si="0"/>
        <v>5196</v>
      </c>
      <c r="J16" s="28" t="s">
        <v>17</v>
      </c>
      <c r="K16" s="27">
        <v>177</v>
      </c>
      <c r="L16" s="27">
        <v>271</v>
      </c>
      <c r="M16" s="28" t="s">
        <v>17</v>
      </c>
      <c r="N16" s="27">
        <v>3224</v>
      </c>
      <c r="O16" s="27">
        <v>1524</v>
      </c>
      <c r="P16" s="28" t="s">
        <v>17</v>
      </c>
      <c r="Q16" s="27">
        <v>2417</v>
      </c>
    </row>
    <row r="17" spans="1:17" ht="16.5">
      <c r="A17" s="26" t="s">
        <v>25</v>
      </c>
      <c r="B17" s="27">
        <v>20</v>
      </c>
      <c r="C17" s="27">
        <v>89</v>
      </c>
      <c r="D17" s="27">
        <v>981</v>
      </c>
      <c r="E17" s="28" t="s">
        <v>17</v>
      </c>
      <c r="F17" s="28" t="s">
        <v>17</v>
      </c>
      <c r="G17" s="28" t="s">
        <v>17</v>
      </c>
      <c r="H17" s="28" t="s">
        <v>17</v>
      </c>
      <c r="I17" s="27">
        <f t="shared" si="0"/>
        <v>5180</v>
      </c>
      <c r="J17" s="28" t="s">
        <v>17</v>
      </c>
      <c r="K17" s="27">
        <v>185</v>
      </c>
      <c r="L17" s="27">
        <v>278</v>
      </c>
      <c r="M17" s="28" t="s">
        <v>17</v>
      </c>
      <c r="N17" s="27">
        <v>3319</v>
      </c>
      <c r="O17" s="27">
        <v>1398</v>
      </c>
      <c r="P17" s="28" t="s">
        <v>17</v>
      </c>
      <c r="Q17" s="27">
        <v>2794</v>
      </c>
    </row>
    <row r="18" spans="1:17" ht="16.5">
      <c r="A18" s="26" t="s">
        <v>26</v>
      </c>
      <c r="B18" s="27">
        <v>20</v>
      </c>
      <c r="C18" s="27">
        <v>89</v>
      </c>
      <c r="D18" s="27">
        <v>961</v>
      </c>
      <c r="E18" s="28" t="s">
        <v>17</v>
      </c>
      <c r="F18" s="27">
        <v>202</v>
      </c>
      <c r="G18" s="28" t="s">
        <v>17</v>
      </c>
      <c r="H18" s="27">
        <v>855</v>
      </c>
      <c r="I18" s="27">
        <f t="shared" si="0"/>
        <v>4740</v>
      </c>
      <c r="J18" s="27">
        <v>1</v>
      </c>
      <c r="K18" s="27">
        <v>170</v>
      </c>
      <c r="L18" s="27">
        <v>273</v>
      </c>
      <c r="M18" s="28" t="s">
        <v>17</v>
      </c>
      <c r="N18" s="27">
        <v>3031</v>
      </c>
      <c r="O18" s="27">
        <v>1265</v>
      </c>
      <c r="P18" s="28" t="s">
        <v>17</v>
      </c>
      <c r="Q18" s="27">
        <v>3355</v>
      </c>
    </row>
    <row r="19" spans="1:17" ht="16.5">
      <c r="A19" s="26" t="s">
        <v>27</v>
      </c>
      <c r="B19" s="27">
        <v>20</v>
      </c>
      <c r="C19" s="27">
        <v>84</v>
      </c>
      <c r="D19" s="27">
        <v>978</v>
      </c>
      <c r="E19" s="28" t="s">
        <v>17</v>
      </c>
      <c r="F19" s="27">
        <v>46</v>
      </c>
      <c r="G19" s="27">
        <v>259</v>
      </c>
      <c r="H19" s="27">
        <v>1242</v>
      </c>
      <c r="I19" s="27">
        <f t="shared" si="0"/>
        <v>4817</v>
      </c>
      <c r="J19" s="27">
        <v>1</v>
      </c>
      <c r="K19" s="27">
        <v>204</v>
      </c>
      <c r="L19" s="27">
        <v>258</v>
      </c>
      <c r="M19" s="28" t="s">
        <v>17</v>
      </c>
      <c r="N19" s="27">
        <v>3071</v>
      </c>
      <c r="O19" s="27">
        <v>1283</v>
      </c>
      <c r="P19" s="28" t="s">
        <v>17</v>
      </c>
      <c r="Q19" s="27">
        <v>4181</v>
      </c>
    </row>
    <row r="20" spans="1:17" ht="16.5">
      <c r="A20" s="26" t="s">
        <v>28</v>
      </c>
      <c r="B20" s="27">
        <v>20</v>
      </c>
      <c r="C20" s="27">
        <v>83</v>
      </c>
      <c r="D20" s="27">
        <v>983</v>
      </c>
      <c r="E20" s="28" t="s">
        <v>17</v>
      </c>
      <c r="F20" s="27">
        <v>36</v>
      </c>
      <c r="G20" s="27">
        <v>339</v>
      </c>
      <c r="H20" s="27">
        <v>1572</v>
      </c>
      <c r="I20" s="27">
        <f t="shared" si="0"/>
        <v>4976</v>
      </c>
      <c r="J20" s="28" t="s">
        <v>17</v>
      </c>
      <c r="K20" s="27">
        <v>230</v>
      </c>
      <c r="L20" s="27">
        <v>334</v>
      </c>
      <c r="M20" s="28" t="s">
        <v>17</v>
      </c>
      <c r="N20" s="27">
        <v>3150</v>
      </c>
      <c r="O20" s="27">
        <v>1262</v>
      </c>
      <c r="P20" s="28" t="s">
        <v>17</v>
      </c>
      <c r="Q20" s="27">
        <v>4406</v>
      </c>
    </row>
    <row r="21" spans="1:17" ht="16.5">
      <c r="A21" s="26" t="s">
        <v>29</v>
      </c>
      <c r="B21" s="27">
        <v>20</v>
      </c>
      <c r="C21" s="27">
        <v>83</v>
      </c>
      <c r="D21" s="27">
        <v>958</v>
      </c>
      <c r="E21" s="27">
        <v>40</v>
      </c>
      <c r="F21" s="27">
        <v>38</v>
      </c>
      <c r="G21" s="27">
        <v>383</v>
      </c>
      <c r="H21" s="27">
        <v>1498</v>
      </c>
      <c r="I21" s="27">
        <f t="shared" si="0"/>
        <v>5693</v>
      </c>
      <c r="J21" s="27">
        <v>1</v>
      </c>
      <c r="K21" s="27">
        <v>247</v>
      </c>
      <c r="L21" s="27">
        <v>363</v>
      </c>
      <c r="M21" s="28" t="s">
        <v>17</v>
      </c>
      <c r="N21" s="27">
        <v>3753</v>
      </c>
      <c r="O21" s="27">
        <v>1329</v>
      </c>
      <c r="P21" s="28" t="s">
        <v>17</v>
      </c>
      <c r="Q21" s="27">
        <v>4624</v>
      </c>
    </row>
    <row r="22" spans="1:17" ht="16.5">
      <c r="A22" s="26" t="s">
        <v>30</v>
      </c>
      <c r="B22" s="27">
        <v>20</v>
      </c>
      <c r="C22" s="27">
        <v>83</v>
      </c>
      <c r="D22" s="27">
        <v>947</v>
      </c>
      <c r="E22" s="27">
        <v>72</v>
      </c>
      <c r="F22" s="27">
        <v>41</v>
      </c>
      <c r="G22" s="27">
        <v>411</v>
      </c>
      <c r="H22" s="27">
        <v>1409</v>
      </c>
      <c r="I22" s="27">
        <f t="shared" si="0"/>
        <v>5735</v>
      </c>
      <c r="J22" s="27">
        <v>1</v>
      </c>
      <c r="K22" s="27">
        <v>257</v>
      </c>
      <c r="L22" s="27">
        <v>381</v>
      </c>
      <c r="M22" s="28" t="s">
        <v>17</v>
      </c>
      <c r="N22" s="27">
        <v>3698</v>
      </c>
      <c r="O22" s="27">
        <v>1398</v>
      </c>
      <c r="P22" s="28" t="s">
        <v>17</v>
      </c>
      <c r="Q22" s="27">
        <v>4991</v>
      </c>
    </row>
    <row r="23" spans="1:17" ht="16.5">
      <c r="A23" s="26" t="s">
        <v>31</v>
      </c>
      <c r="B23" s="27">
        <v>21</v>
      </c>
      <c r="C23" s="27">
        <v>87</v>
      </c>
      <c r="D23" s="27">
        <v>948</v>
      </c>
      <c r="E23" s="27">
        <v>126</v>
      </c>
      <c r="F23" s="27">
        <v>46</v>
      </c>
      <c r="G23" s="27">
        <v>440</v>
      </c>
      <c r="H23" s="27">
        <v>1570</v>
      </c>
      <c r="I23" s="27">
        <f t="shared" si="0"/>
        <v>5674</v>
      </c>
      <c r="J23" s="27">
        <v>7</v>
      </c>
      <c r="K23" s="27">
        <v>217</v>
      </c>
      <c r="L23" s="27">
        <v>366</v>
      </c>
      <c r="M23" s="28" t="s">
        <v>17</v>
      </c>
      <c r="N23" s="27">
        <v>3704</v>
      </c>
      <c r="O23" s="27">
        <v>1380</v>
      </c>
      <c r="P23" s="28" t="s">
        <v>17</v>
      </c>
      <c r="Q23" s="27">
        <v>5457</v>
      </c>
    </row>
    <row r="24" spans="1:17" ht="16.5">
      <c r="A24" s="26" t="s">
        <v>32</v>
      </c>
      <c r="B24" s="27">
        <v>21</v>
      </c>
      <c r="C24" s="27">
        <v>87</v>
      </c>
      <c r="D24" s="27">
        <v>952</v>
      </c>
      <c r="E24" s="27">
        <v>155</v>
      </c>
      <c r="F24" s="27">
        <v>45</v>
      </c>
      <c r="G24" s="27">
        <v>432</v>
      </c>
      <c r="H24" s="27">
        <v>1250</v>
      </c>
      <c r="I24" s="27">
        <f t="shared" si="0"/>
        <v>6625</v>
      </c>
      <c r="J24" s="27">
        <v>7</v>
      </c>
      <c r="K24" s="27">
        <v>227</v>
      </c>
      <c r="L24" s="27">
        <v>411</v>
      </c>
      <c r="M24" s="28" t="s">
        <v>17</v>
      </c>
      <c r="N24" s="27">
        <v>4558</v>
      </c>
      <c r="O24" s="27">
        <v>1422</v>
      </c>
      <c r="P24" s="28" t="s">
        <v>17</v>
      </c>
      <c r="Q24" s="27">
        <v>5502</v>
      </c>
    </row>
    <row r="25" spans="1:17" ht="16.5">
      <c r="A25" s="26" t="s">
        <v>33</v>
      </c>
      <c r="B25" s="27">
        <v>22</v>
      </c>
      <c r="C25" s="27">
        <v>87</v>
      </c>
      <c r="D25" s="27">
        <v>952</v>
      </c>
      <c r="E25" s="27">
        <v>175</v>
      </c>
      <c r="F25" s="27">
        <v>46</v>
      </c>
      <c r="G25" s="27">
        <v>439</v>
      </c>
      <c r="H25" s="27">
        <v>1171</v>
      </c>
      <c r="I25" s="27">
        <f t="shared" si="0"/>
        <v>7201</v>
      </c>
      <c r="J25" s="27">
        <v>8</v>
      </c>
      <c r="K25" s="27">
        <v>237</v>
      </c>
      <c r="L25" s="27">
        <v>445</v>
      </c>
      <c r="M25" s="28" t="s">
        <v>17</v>
      </c>
      <c r="N25" s="27">
        <v>5063</v>
      </c>
      <c r="O25" s="27">
        <v>1448</v>
      </c>
      <c r="P25" s="28" t="s">
        <v>17</v>
      </c>
      <c r="Q25" s="27">
        <v>4868</v>
      </c>
    </row>
    <row r="26" spans="1:17" ht="16.5">
      <c r="A26" s="29" t="s">
        <v>34</v>
      </c>
      <c r="B26" s="27">
        <v>22</v>
      </c>
      <c r="C26" s="27">
        <v>87</v>
      </c>
      <c r="D26" s="27">
        <v>956</v>
      </c>
      <c r="E26" s="27">
        <v>196</v>
      </c>
      <c r="F26" s="27">
        <v>44</v>
      </c>
      <c r="G26" s="27">
        <v>427</v>
      </c>
      <c r="H26" s="27">
        <v>756</v>
      </c>
      <c r="I26" s="27">
        <f t="shared" si="0"/>
        <v>6922</v>
      </c>
      <c r="J26" s="27">
        <v>11</v>
      </c>
      <c r="K26" s="27">
        <v>243</v>
      </c>
      <c r="L26" s="27">
        <v>447</v>
      </c>
      <c r="M26" s="28" t="s">
        <v>17</v>
      </c>
      <c r="N26" s="27">
        <v>4833</v>
      </c>
      <c r="O26" s="27">
        <v>1388</v>
      </c>
      <c r="P26" s="28" t="s">
        <v>17</v>
      </c>
      <c r="Q26" s="27">
        <v>3990</v>
      </c>
    </row>
    <row r="27" spans="1:17" ht="16.5">
      <c r="A27" s="26" t="s">
        <v>35</v>
      </c>
      <c r="B27" s="27">
        <v>17</v>
      </c>
      <c r="C27" s="27">
        <v>85</v>
      </c>
      <c r="D27" s="27">
        <v>958</v>
      </c>
      <c r="E27" s="27">
        <v>199</v>
      </c>
      <c r="F27" s="27">
        <v>54</v>
      </c>
      <c r="G27" s="27">
        <v>454</v>
      </c>
      <c r="H27" s="27">
        <v>759</v>
      </c>
      <c r="I27" s="27">
        <f t="shared" si="0"/>
        <v>7047</v>
      </c>
      <c r="J27" s="27">
        <v>11</v>
      </c>
      <c r="K27" s="27">
        <v>212</v>
      </c>
      <c r="L27" s="27">
        <v>390</v>
      </c>
      <c r="M27" s="28" t="s">
        <v>17</v>
      </c>
      <c r="N27" s="27">
        <v>5088</v>
      </c>
      <c r="O27" s="27">
        <v>1346</v>
      </c>
      <c r="P27" s="27">
        <v>596</v>
      </c>
      <c r="Q27" s="27">
        <v>2919</v>
      </c>
    </row>
    <row r="28" spans="1:17" ht="16.5">
      <c r="A28" s="26" t="s">
        <v>36</v>
      </c>
      <c r="B28" s="27">
        <v>12</v>
      </c>
      <c r="C28" s="27">
        <v>87</v>
      </c>
      <c r="D28" s="27">
        <v>963</v>
      </c>
      <c r="E28" s="27">
        <v>187</v>
      </c>
      <c r="F28" s="27">
        <v>47</v>
      </c>
      <c r="G28" s="27">
        <v>75</v>
      </c>
      <c r="H28" s="27">
        <v>619</v>
      </c>
      <c r="I28" s="27">
        <f t="shared" si="0"/>
        <v>5608</v>
      </c>
      <c r="J28" s="27">
        <v>12</v>
      </c>
      <c r="K28" s="27">
        <v>160</v>
      </c>
      <c r="L28" s="27">
        <v>353</v>
      </c>
      <c r="M28" s="28" t="s">
        <v>17</v>
      </c>
      <c r="N28" s="27">
        <v>3804</v>
      </c>
      <c r="O28" s="27">
        <v>1279</v>
      </c>
      <c r="P28" s="27">
        <v>687</v>
      </c>
      <c r="Q28" s="27">
        <v>2935</v>
      </c>
    </row>
    <row r="29" spans="1:17" ht="16.5">
      <c r="A29" s="26" t="s">
        <v>37</v>
      </c>
      <c r="B29" s="27">
        <v>12</v>
      </c>
      <c r="C29" s="27">
        <v>85</v>
      </c>
      <c r="D29" s="27">
        <v>973</v>
      </c>
      <c r="E29" s="27">
        <v>207</v>
      </c>
      <c r="F29" s="27">
        <v>80</v>
      </c>
      <c r="G29" s="27">
        <v>419</v>
      </c>
      <c r="H29" s="28" t="s">
        <v>17</v>
      </c>
      <c r="I29" s="27">
        <f t="shared" si="0"/>
        <v>7142</v>
      </c>
      <c r="J29" s="27">
        <v>13</v>
      </c>
      <c r="K29" s="27">
        <v>212</v>
      </c>
      <c r="L29" s="27">
        <v>393</v>
      </c>
      <c r="M29" s="28" t="s">
        <v>17</v>
      </c>
      <c r="N29" s="27">
        <v>5189</v>
      </c>
      <c r="O29" s="27">
        <v>1335</v>
      </c>
      <c r="P29" s="27">
        <v>682</v>
      </c>
      <c r="Q29" s="27">
        <v>2300</v>
      </c>
    </row>
    <row r="30" spans="1:17" ht="16.5">
      <c r="A30" s="26" t="s">
        <v>38</v>
      </c>
      <c r="B30" s="27">
        <v>12</v>
      </c>
      <c r="C30" s="27">
        <v>89</v>
      </c>
      <c r="D30" s="27">
        <v>931</v>
      </c>
      <c r="E30" s="27">
        <v>214</v>
      </c>
      <c r="F30" s="27">
        <v>68</v>
      </c>
      <c r="G30" s="27">
        <v>521</v>
      </c>
      <c r="H30" s="28" t="s">
        <v>17</v>
      </c>
      <c r="I30" s="27">
        <f t="shared" si="0"/>
        <v>7103</v>
      </c>
      <c r="J30" s="27">
        <v>14</v>
      </c>
      <c r="K30" s="27">
        <v>213</v>
      </c>
      <c r="L30" s="27">
        <v>399</v>
      </c>
      <c r="M30" s="28" t="s">
        <v>17</v>
      </c>
      <c r="N30" s="27">
        <v>5137</v>
      </c>
      <c r="O30" s="27">
        <v>1340</v>
      </c>
      <c r="P30" s="27">
        <v>667</v>
      </c>
      <c r="Q30" s="27">
        <v>2299</v>
      </c>
    </row>
    <row r="31" spans="1:17" ht="16.5">
      <c r="A31" s="26" t="s">
        <v>39</v>
      </c>
      <c r="B31" s="27">
        <v>12</v>
      </c>
      <c r="C31" s="27">
        <v>85</v>
      </c>
      <c r="D31" s="27">
        <v>933</v>
      </c>
      <c r="E31" s="27">
        <v>243</v>
      </c>
      <c r="F31" s="27">
        <v>63</v>
      </c>
      <c r="G31" s="27">
        <v>525</v>
      </c>
      <c r="H31" s="28" t="s">
        <v>17</v>
      </c>
      <c r="I31" s="27">
        <f t="shared" si="0"/>
        <v>7535</v>
      </c>
      <c r="J31" s="27">
        <v>14</v>
      </c>
      <c r="K31" s="27">
        <v>211</v>
      </c>
      <c r="L31" s="27">
        <v>399</v>
      </c>
      <c r="M31" s="28" t="s">
        <v>17</v>
      </c>
      <c r="N31" s="27">
        <v>5618</v>
      </c>
      <c r="O31" s="27">
        <v>1293</v>
      </c>
      <c r="P31" s="27">
        <v>487</v>
      </c>
      <c r="Q31" s="27">
        <v>2547</v>
      </c>
    </row>
    <row r="32" spans="1:17" ht="16.5">
      <c r="A32" s="26" t="s">
        <v>40</v>
      </c>
      <c r="B32" s="27">
        <v>12</v>
      </c>
      <c r="C32" s="27">
        <v>85</v>
      </c>
      <c r="D32" s="27">
        <v>928</v>
      </c>
      <c r="E32" s="27">
        <v>270</v>
      </c>
      <c r="F32" s="27">
        <v>56</v>
      </c>
      <c r="G32" s="27">
        <v>498</v>
      </c>
      <c r="H32" s="28" t="s">
        <v>17</v>
      </c>
      <c r="I32" s="27">
        <f t="shared" si="0"/>
        <v>7627</v>
      </c>
      <c r="J32" s="27">
        <v>14</v>
      </c>
      <c r="K32" s="27">
        <v>209</v>
      </c>
      <c r="L32" s="27">
        <v>403</v>
      </c>
      <c r="M32" s="27">
        <v>571</v>
      </c>
      <c r="N32" s="27">
        <v>5099</v>
      </c>
      <c r="O32" s="27">
        <v>1331</v>
      </c>
      <c r="P32" s="27">
        <v>346</v>
      </c>
      <c r="Q32" s="27">
        <v>2862</v>
      </c>
    </row>
    <row r="33" spans="1:17" ht="16.5">
      <c r="A33" s="21" t="s">
        <v>41</v>
      </c>
      <c r="B33" s="22">
        <v>12</v>
      </c>
      <c r="C33" s="22">
        <v>86</v>
      </c>
      <c r="D33" s="22">
        <v>929</v>
      </c>
      <c r="E33" s="22">
        <v>311</v>
      </c>
      <c r="F33" s="22">
        <v>49</v>
      </c>
      <c r="G33" s="22">
        <v>439</v>
      </c>
      <c r="H33" s="30" t="s">
        <v>17</v>
      </c>
      <c r="I33" s="22">
        <f t="shared" si="0"/>
        <v>7587</v>
      </c>
      <c r="J33" s="22">
        <v>17</v>
      </c>
      <c r="K33" s="22">
        <v>308</v>
      </c>
      <c r="L33" s="22">
        <v>279</v>
      </c>
      <c r="M33" s="22">
        <v>612</v>
      </c>
      <c r="N33" s="22">
        <v>5039</v>
      </c>
      <c r="O33" s="22">
        <v>1332</v>
      </c>
      <c r="P33" s="22">
        <v>243</v>
      </c>
      <c r="Q33" s="22">
        <v>2877</v>
      </c>
    </row>
    <row r="36" spans="1:19" ht="16.5">
      <c r="A36" s="9"/>
      <c r="B36" s="11" t="s">
        <v>0</v>
      </c>
      <c r="C36" s="12"/>
      <c r="D36" s="12"/>
      <c r="E36" s="15" t="s">
        <v>1</v>
      </c>
      <c r="F36" s="12"/>
      <c r="G36" s="12"/>
      <c r="H36" s="15" t="s">
        <v>2</v>
      </c>
      <c r="I36" s="12"/>
      <c r="J36" s="12"/>
      <c r="K36" s="13" t="s">
        <v>3</v>
      </c>
      <c r="L36" s="11" t="s">
        <v>4</v>
      </c>
      <c r="M36" s="12"/>
      <c r="N36" s="12"/>
      <c r="O36" s="12"/>
      <c r="P36" s="12"/>
      <c r="Q36" s="12"/>
      <c r="R36" s="13" t="s">
        <v>0</v>
      </c>
      <c r="S36" s="4" t="s">
        <v>42</v>
      </c>
    </row>
    <row r="37" spans="1:19" ht="16.5">
      <c r="A37" s="5"/>
      <c r="B37" s="24" t="s">
        <v>84</v>
      </c>
      <c r="C37" s="24" t="s">
        <v>43</v>
      </c>
      <c r="D37" s="24" t="s">
        <v>44</v>
      </c>
      <c r="E37" s="24" t="s">
        <v>8</v>
      </c>
      <c r="F37" s="24" t="s">
        <v>19</v>
      </c>
      <c r="G37" s="24" t="s">
        <v>45</v>
      </c>
      <c r="H37" s="24" t="s">
        <v>12</v>
      </c>
      <c r="I37" s="24" t="s">
        <v>20</v>
      </c>
      <c r="J37" s="24" t="s">
        <v>46</v>
      </c>
      <c r="K37" s="24" t="s">
        <v>47</v>
      </c>
      <c r="L37" s="24" t="s">
        <v>13</v>
      </c>
      <c r="M37" s="24" t="s">
        <v>22</v>
      </c>
      <c r="N37" s="24" t="s">
        <v>14</v>
      </c>
      <c r="O37" s="24" t="s">
        <v>23</v>
      </c>
      <c r="P37" s="24" t="s">
        <v>48</v>
      </c>
      <c r="Q37" s="24" t="s">
        <v>49</v>
      </c>
      <c r="R37" s="24" t="s">
        <v>50</v>
      </c>
      <c r="S37" s="5"/>
    </row>
    <row r="38" spans="1:19" ht="16.5">
      <c r="A38" s="18" t="s">
        <v>83</v>
      </c>
      <c r="B38" s="19">
        <v>5</v>
      </c>
      <c r="C38" s="19">
        <v>2</v>
      </c>
      <c r="D38" s="19">
        <v>6</v>
      </c>
      <c r="E38" s="19">
        <v>47</v>
      </c>
      <c r="F38" s="19">
        <v>6</v>
      </c>
      <c r="G38" s="20" t="s">
        <v>17</v>
      </c>
      <c r="H38" s="19">
        <v>969</v>
      </c>
      <c r="I38" s="19">
        <v>343</v>
      </c>
      <c r="J38" s="19">
        <v>46</v>
      </c>
      <c r="K38" s="19">
        <v>399</v>
      </c>
      <c r="L38" s="19">
        <f aca="true" t="shared" si="1" ref="L38:L60">SUM(M38:R38)</f>
        <v>7407</v>
      </c>
      <c r="M38" s="19">
        <v>20</v>
      </c>
      <c r="N38" s="19">
        <v>256</v>
      </c>
      <c r="O38" s="19">
        <v>276</v>
      </c>
      <c r="P38" s="19">
        <v>595</v>
      </c>
      <c r="Q38" s="19">
        <v>4724</v>
      </c>
      <c r="R38" s="19">
        <v>1536</v>
      </c>
      <c r="S38" s="19">
        <v>4218</v>
      </c>
    </row>
    <row r="39" spans="1:19" ht="16.5">
      <c r="A39" s="26" t="s">
        <v>51</v>
      </c>
      <c r="B39" s="27">
        <v>5</v>
      </c>
      <c r="C39" s="27">
        <v>2</v>
      </c>
      <c r="D39" s="27">
        <v>6</v>
      </c>
      <c r="E39" s="27">
        <v>47</v>
      </c>
      <c r="F39" s="27">
        <v>6</v>
      </c>
      <c r="G39" s="28" t="s">
        <v>17</v>
      </c>
      <c r="H39" s="27">
        <v>976</v>
      </c>
      <c r="I39" s="27">
        <v>340</v>
      </c>
      <c r="J39" s="27">
        <v>67</v>
      </c>
      <c r="K39" s="27">
        <v>275</v>
      </c>
      <c r="L39" s="27">
        <f t="shared" si="1"/>
        <v>8191</v>
      </c>
      <c r="M39" s="27">
        <v>21</v>
      </c>
      <c r="N39" s="27">
        <v>261</v>
      </c>
      <c r="O39" s="27">
        <v>298</v>
      </c>
      <c r="P39" s="27">
        <v>837</v>
      </c>
      <c r="Q39" s="27">
        <v>5022</v>
      </c>
      <c r="R39" s="27">
        <v>1752</v>
      </c>
      <c r="S39" s="27">
        <v>3301</v>
      </c>
    </row>
    <row r="40" spans="1:19" ht="16.5">
      <c r="A40" s="26" t="s">
        <v>52</v>
      </c>
      <c r="B40" s="27">
        <v>5</v>
      </c>
      <c r="C40" s="27">
        <v>2</v>
      </c>
      <c r="D40" s="27">
        <v>6</v>
      </c>
      <c r="E40" s="27">
        <v>47</v>
      </c>
      <c r="F40" s="27">
        <v>6</v>
      </c>
      <c r="G40" s="28" t="s">
        <v>17</v>
      </c>
      <c r="H40" s="27">
        <v>978</v>
      </c>
      <c r="I40" s="27">
        <v>412</v>
      </c>
      <c r="J40" s="27">
        <v>51</v>
      </c>
      <c r="K40" s="27">
        <v>173</v>
      </c>
      <c r="L40" s="27">
        <f t="shared" si="1"/>
        <v>7712</v>
      </c>
      <c r="M40" s="27">
        <v>21</v>
      </c>
      <c r="N40" s="27">
        <v>261</v>
      </c>
      <c r="O40" s="27">
        <v>297</v>
      </c>
      <c r="P40" s="27">
        <v>786</v>
      </c>
      <c r="Q40" s="27">
        <v>4623</v>
      </c>
      <c r="R40" s="27">
        <v>1724</v>
      </c>
      <c r="S40" s="27">
        <v>3184</v>
      </c>
    </row>
    <row r="41" spans="1:19" ht="16.5">
      <c r="A41" s="26" t="s">
        <v>53</v>
      </c>
      <c r="B41" s="27">
        <v>5</v>
      </c>
      <c r="C41" s="27">
        <v>2</v>
      </c>
      <c r="D41" s="27">
        <v>5</v>
      </c>
      <c r="E41" s="27">
        <v>47</v>
      </c>
      <c r="F41" s="27">
        <v>7</v>
      </c>
      <c r="G41" s="28" t="s">
        <v>17</v>
      </c>
      <c r="H41" s="27">
        <v>977</v>
      </c>
      <c r="I41" s="27">
        <v>414</v>
      </c>
      <c r="J41" s="27">
        <v>61</v>
      </c>
      <c r="K41" s="27">
        <v>147</v>
      </c>
      <c r="L41" s="27">
        <f t="shared" si="1"/>
        <v>7712</v>
      </c>
      <c r="M41" s="27">
        <v>21</v>
      </c>
      <c r="N41" s="27">
        <v>261</v>
      </c>
      <c r="O41" s="27">
        <v>298</v>
      </c>
      <c r="P41" s="27">
        <v>808</v>
      </c>
      <c r="Q41" s="27">
        <v>4599</v>
      </c>
      <c r="R41" s="27">
        <v>1725</v>
      </c>
      <c r="S41" s="27">
        <v>3183</v>
      </c>
    </row>
    <row r="42" spans="1:19" ht="16.5">
      <c r="A42" s="26" t="s">
        <v>54</v>
      </c>
      <c r="B42" s="27">
        <v>5</v>
      </c>
      <c r="C42" s="27">
        <v>2</v>
      </c>
      <c r="D42" s="27">
        <v>6</v>
      </c>
      <c r="E42" s="27">
        <v>46</v>
      </c>
      <c r="F42" s="27">
        <v>7</v>
      </c>
      <c r="G42" s="28" t="s">
        <v>17</v>
      </c>
      <c r="H42" s="27">
        <v>974</v>
      </c>
      <c r="I42" s="27">
        <v>452</v>
      </c>
      <c r="J42" s="27">
        <v>49</v>
      </c>
      <c r="K42" s="27">
        <v>115</v>
      </c>
      <c r="L42" s="27">
        <f t="shared" si="1"/>
        <v>7371</v>
      </c>
      <c r="M42" s="27">
        <v>15</v>
      </c>
      <c r="N42" s="27">
        <v>220</v>
      </c>
      <c r="O42" s="27">
        <v>270</v>
      </c>
      <c r="P42" s="27">
        <v>642</v>
      </c>
      <c r="Q42" s="27">
        <v>4588</v>
      </c>
      <c r="R42" s="27">
        <v>1636</v>
      </c>
      <c r="S42" s="27">
        <v>2983</v>
      </c>
    </row>
    <row r="43" spans="1:19" ht="16.5">
      <c r="A43" s="26" t="s">
        <v>55</v>
      </c>
      <c r="B43" s="27">
        <v>5</v>
      </c>
      <c r="C43" s="27">
        <v>2</v>
      </c>
      <c r="D43" s="27">
        <v>6</v>
      </c>
      <c r="E43" s="27">
        <v>46</v>
      </c>
      <c r="F43" s="27">
        <v>7</v>
      </c>
      <c r="G43" s="28" t="s">
        <v>17</v>
      </c>
      <c r="H43" s="27">
        <v>957</v>
      </c>
      <c r="I43" s="27">
        <v>436</v>
      </c>
      <c r="J43" s="27">
        <v>40</v>
      </c>
      <c r="K43" s="27">
        <v>105</v>
      </c>
      <c r="L43" s="27">
        <f t="shared" si="1"/>
        <v>7391</v>
      </c>
      <c r="M43" s="27">
        <v>15</v>
      </c>
      <c r="N43" s="27">
        <v>220</v>
      </c>
      <c r="O43" s="27">
        <v>270</v>
      </c>
      <c r="P43" s="27">
        <v>643</v>
      </c>
      <c r="Q43" s="27">
        <v>4588</v>
      </c>
      <c r="R43" s="27">
        <v>1655</v>
      </c>
      <c r="S43" s="27">
        <v>2983</v>
      </c>
    </row>
    <row r="44" spans="1:19" ht="16.5">
      <c r="A44" s="26" t="s">
        <v>56</v>
      </c>
      <c r="B44" s="27">
        <v>5</v>
      </c>
      <c r="C44" s="27">
        <v>3</v>
      </c>
      <c r="D44" s="27">
        <v>6</v>
      </c>
      <c r="E44" s="27">
        <v>45</v>
      </c>
      <c r="F44" s="27">
        <v>9</v>
      </c>
      <c r="G44" s="27">
        <v>40</v>
      </c>
      <c r="H44" s="27">
        <v>968</v>
      </c>
      <c r="I44" s="27">
        <v>576</v>
      </c>
      <c r="J44" s="28" t="s">
        <v>17</v>
      </c>
      <c r="K44" s="28" t="s">
        <v>17</v>
      </c>
      <c r="L44" s="27">
        <f t="shared" si="1"/>
        <v>7408</v>
      </c>
      <c r="M44" s="27">
        <v>15</v>
      </c>
      <c r="N44" s="27">
        <v>220</v>
      </c>
      <c r="O44" s="27">
        <v>270</v>
      </c>
      <c r="P44" s="27">
        <v>664</v>
      </c>
      <c r="Q44" s="27">
        <v>4238</v>
      </c>
      <c r="R44" s="27">
        <v>2001</v>
      </c>
      <c r="S44" s="27">
        <v>2979</v>
      </c>
    </row>
    <row r="45" spans="1:19" ht="16.5">
      <c r="A45" s="26" t="s">
        <v>57</v>
      </c>
      <c r="B45" s="27">
        <v>5</v>
      </c>
      <c r="C45" s="27">
        <v>3</v>
      </c>
      <c r="D45" s="27">
        <v>6</v>
      </c>
      <c r="E45" s="27">
        <v>45</v>
      </c>
      <c r="F45" s="27">
        <v>9</v>
      </c>
      <c r="G45" s="27">
        <v>45</v>
      </c>
      <c r="H45" s="27">
        <v>964</v>
      </c>
      <c r="I45" s="27">
        <v>567</v>
      </c>
      <c r="J45" s="28" t="s">
        <v>17</v>
      </c>
      <c r="K45" s="28" t="s">
        <v>17</v>
      </c>
      <c r="L45" s="27">
        <f t="shared" si="1"/>
        <v>7408</v>
      </c>
      <c r="M45" s="27">
        <v>15</v>
      </c>
      <c r="N45" s="27">
        <v>220</v>
      </c>
      <c r="O45" s="27">
        <v>270</v>
      </c>
      <c r="P45" s="27">
        <v>658</v>
      </c>
      <c r="Q45" s="27">
        <v>4296</v>
      </c>
      <c r="R45" s="27">
        <v>1949</v>
      </c>
      <c r="S45" s="27">
        <v>2979</v>
      </c>
    </row>
    <row r="46" spans="1:19" ht="16.5">
      <c r="A46" s="26" t="s">
        <v>58</v>
      </c>
      <c r="B46" s="27">
        <v>5</v>
      </c>
      <c r="C46" s="27">
        <v>3</v>
      </c>
      <c r="D46" s="27">
        <v>6</v>
      </c>
      <c r="E46" s="27">
        <v>45</v>
      </c>
      <c r="F46" s="27">
        <v>10</v>
      </c>
      <c r="G46" s="27">
        <v>44</v>
      </c>
      <c r="H46" s="27">
        <v>968</v>
      </c>
      <c r="I46" s="27">
        <v>542</v>
      </c>
      <c r="J46" s="28" t="s">
        <v>17</v>
      </c>
      <c r="K46" s="28" t="s">
        <v>17</v>
      </c>
      <c r="L46" s="27">
        <f t="shared" si="1"/>
        <v>7582</v>
      </c>
      <c r="M46" s="27">
        <v>20</v>
      </c>
      <c r="N46" s="27">
        <v>231</v>
      </c>
      <c r="O46" s="27">
        <v>281</v>
      </c>
      <c r="P46" s="27">
        <v>713</v>
      </c>
      <c r="Q46" s="27">
        <v>4326</v>
      </c>
      <c r="R46" s="27">
        <v>2011</v>
      </c>
      <c r="S46" s="27">
        <v>2993</v>
      </c>
    </row>
    <row r="47" spans="1:19" ht="16.5">
      <c r="A47" s="26" t="s">
        <v>59</v>
      </c>
      <c r="B47" s="27">
        <v>5</v>
      </c>
      <c r="C47" s="27">
        <v>3</v>
      </c>
      <c r="D47" s="27">
        <v>6</v>
      </c>
      <c r="E47" s="27">
        <v>45</v>
      </c>
      <c r="F47" s="27">
        <v>10</v>
      </c>
      <c r="G47" s="27">
        <v>45</v>
      </c>
      <c r="H47" s="27">
        <v>975</v>
      </c>
      <c r="I47" s="27">
        <v>535</v>
      </c>
      <c r="J47" s="28" t="s">
        <v>17</v>
      </c>
      <c r="K47" s="28" t="s">
        <v>17</v>
      </c>
      <c r="L47" s="27">
        <f t="shared" si="1"/>
        <v>7658</v>
      </c>
      <c r="M47" s="27">
        <v>20</v>
      </c>
      <c r="N47" s="27">
        <v>231</v>
      </c>
      <c r="O47" s="27">
        <v>281</v>
      </c>
      <c r="P47" s="27">
        <v>717</v>
      </c>
      <c r="Q47" s="27">
        <v>4364</v>
      </c>
      <c r="R47" s="27">
        <v>2045</v>
      </c>
      <c r="S47" s="27">
        <v>3023</v>
      </c>
    </row>
    <row r="48" spans="1:19" ht="16.5">
      <c r="A48" s="26" t="s">
        <v>60</v>
      </c>
      <c r="B48" s="27">
        <v>5</v>
      </c>
      <c r="C48" s="27">
        <v>3</v>
      </c>
      <c r="D48" s="27">
        <v>8</v>
      </c>
      <c r="E48" s="27">
        <v>45</v>
      </c>
      <c r="F48" s="27">
        <v>10</v>
      </c>
      <c r="G48" s="27">
        <v>44</v>
      </c>
      <c r="H48" s="27">
        <v>980</v>
      </c>
      <c r="I48" s="27">
        <v>516</v>
      </c>
      <c r="J48" s="28" t="s">
        <v>17</v>
      </c>
      <c r="K48" s="28" t="s">
        <v>17</v>
      </c>
      <c r="L48" s="27">
        <f t="shared" si="1"/>
        <v>7763</v>
      </c>
      <c r="M48" s="27">
        <v>22</v>
      </c>
      <c r="N48" s="27">
        <v>250</v>
      </c>
      <c r="O48" s="27">
        <v>286</v>
      </c>
      <c r="P48" s="27">
        <v>712</v>
      </c>
      <c r="Q48" s="27">
        <v>4370</v>
      </c>
      <c r="R48" s="27">
        <v>2123</v>
      </c>
      <c r="S48" s="27">
        <v>3100</v>
      </c>
    </row>
    <row r="49" spans="1:19" ht="16.5">
      <c r="A49" s="26" t="s">
        <v>61</v>
      </c>
      <c r="B49" s="27">
        <v>5</v>
      </c>
      <c r="C49" s="27">
        <v>3</v>
      </c>
      <c r="D49" s="27">
        <v>8</v>
      </c>
      <c r="E49" s="27">
        <v>45</v>
      </c>
      <c r="F49" s="27">
        <v>10</v>
      </c>
      <c r="G49" s="27">
        <v>44</v>
      </c>
      <c r="H49" s="27">
        <v>983</v>
      </c>
      <c r="I49" s="27">
        <v>527</v>
      </c>
      <c r="J49" s="28" t="s">
        <v>17</v>
      </c>
      <c r="K49" s="28" t="s">
        <v>17</v>
      </c>
      <c r="L49" s="27">
        <f t="shared" si="1"/>
        <v>7934</v>
      </c>
      <c r="M49" s="27">
        <v>22</v>
      </c>
      <c r="N49" s="27">
        <v>250</v>
      </c>
      <c r="O49" s="27">
        <v>286</v>
      </c>
      <c r="P49" s="27">
        <v>719</v>
      </c>
      <c r="Q49" s="27">
        <v>4379</v>
      </c>
      <c r="R49" s="27">
        <v>2278</v>
      </c>
      <c r="S49" s="27">
        <v>3253</v>
      </c>
    </row>
    <row r="50" spans="1:19" ht="16.5">
      <c r="A50" s="26" t="s">
        <v>62</v>
      </c>
      <c r="B50" s="27">
        <v>5</v>
      </c>
      <c r="C50" s="27">
        <v>3</v>
      </c>
      <c r="D50" s="27">
        <v>8</v>
      </c>
      <c r="E50" s="27">
        <v>45</v>
      </c>
      <c r="F50" s="27">
        <v>10</v>
      </c>
      <c r="G50" s="27">
        <v>44</v>
      </c>
      <c r="H50" s="27">
        <v>995</v>
      </c>
      <c r="I50" s="27">
        <v>523</v>
      </c>
      <c r="J50" s="28" t="s">
        <v>17</v>
      </c>
      <c r="K50" s="28" t="s">
        <v>17</v>
      </c>
      <c r="L50" s="27">
        <f t="shared" si="1"/>
        <v>7958</v>
      </c>
      <c r="M50" s="27">
        <v>22</v>
      </c>
      <c r="N50" s="27">
        <v>246</v>
      </c>
      <c r="O50" s="27">
        <v>291</v>
      </c>
      <c r="P50" s="27">
        <v>729</v>
      </c>
      <c r="Q50" s="27">
        <v>4391</v>
      </c>
      <c r="R50" s="27">
        <v>2279</v>
      </c>
      <c r="S50" s="27">
        <v>3259</v>
      </c>
    </row>
    <row r="51" spans="1:19" ht="16.5">
      <c r="A51" s="26" t="s">
        <v>63</v>
      </c>
      <c r="B51" s="27">
        <v>5</v>
      </c>
      <c r="C51" s="27">
        <v>3</v>
      </c>
      <c r="D51" s="27">
        <v>10</v>
      </c>
      <c r="E51" s="27">
        <v>45</v>
      </c>
      <c r="F51" s="27">
        <v>10</v>
      </c>
      <c r="G51" s="27">
        <v>44</v>
      </c>
      <c r="H51" s="27">
        <v>1000</v>
      </c>
      <c r="I51" s="27">
        <v>530</v>
      </c>
      <c r="J51" s="28" t="s">
        <v>17</v>
      </c>
      <c r="K51" s="28" t="s">
        <v>17</v>
      </c>
      <c r="L51" s="27">
        <f t="shared" si="1"/>
        <v>8058</v>
      </c>
      <c r="M51" s="27">
        <v>24</v>
      </c>
      <c r="N51" s="27">
        <v>249</v>
      </c>
      <c r="O51" s="27">
        <v>293</v>
      </c>
      <c r="P51" s="27">
        <v>740</v>
      </c>
      <c r="Q51" s="27">
        <v>4450</v>
      </c>
      <c r="R51" s="27">
        <v>2302</v>
      </c>
      <c r="S51" s="27">
        <v>3270</v>
      </c>
    </row>
    <row r="52" spans="1:19" ht="16.5">
      <c r="A52" s="26" t="s">
        <v>64</v>
      </c>
      <c r="B52" s="27">
        <v>5</v>
      </c>
      <c r="C52" s="27">
        <v>3</v>
      </c>
      <c r="D52" s="27">
        <v>10</v>
      </c>
      <c r="E52" s="27">
        <v>45</v>
      </c>
      <c r="F52" s="27">
        <v>10</v>
      </c>
      <c r="G52" s="27">
        <v>44</v>
      </c>
      <c r="H52" s="27">
        <v>1009</v>
      </c>
      <c r="I52" s="27">
        <v>530</v>
      </c>
      <c r="J52" s="28" t="s">
        <v>17</v>
      </c>
      <c r="K52" s="28" t="s">
        <v>17</v>
      </c>
      <c r="L52" s="27">
        <f t="shared" si="1"/>
        <v>8035</v>
      </c>
      <c r="M52" s="27">
        <v>24</v>
      </c>
      <c r="N52" s="27">
        <v>250</v>
      </c>
      <c r="O52" s="27">
        <v>293</v>
      </c>
      <c r="P52" s="27">
        <v>741</v>
      </c>
      <c r="Q52" s="27">
        <v>4442</v>
      </c>
      <c r="R52" s="27">
        <v>2285</v>
      </c>
      <c r="S52" s="27">
        <v>3243</v>
      </c>
    </row>
    <row r="53" spans="1:19" ht="16.5">
      <c r="A53" s="26" t="s">
        <v>65</v>
      </c>
      <c r="B53" s="27">
        <v>5</v>
      </c>
      <c r="C53" s="27">
        <v>3</v>
      </c>
      <c r="D53" s="27">
        <v>11</v>
      </c>
      <c r="E53" s="27">
        <v>45</v>
      </c>
      <c r="F53" s="27">
        <v>10</v>
      </c>
      <c r="G53" s="27">
        <v>42</v>
      </c>
      <c r="H53" s="27">
        <v>1010</v>
      </c>
      <c r="I53" s="27">
        <v>525</v>
      </c>
      <c r="J53" s="28" t="s">
        <v>17</v>
      </c>
      <c r="K53" s="28" t="s">
        <v>17</v>
      </c>
      <c r="L53" s="27">
        <f t="shared" si="1"/>
        <v>8096</v>
      </c>
      <c r="M53" s="27">
        <v>25</v>
      </c>
      <c r="N53" s="27">
        <v>257</v>
      </c>
      <c r="O53" s="27">
        <v>295</v>
      </c>
      <c r="P53" s="27">
        <v>747</v>
      </c>
      <c r="Q53" s="27">
        <v>4524</v>
      </c>
      <c r="R53" s="27">
        <v>2248</v>
      </c>
      <c r="S53" s="27">
        <v>3204</v>
      </c>
    </row>
    <row r="54" spans="1:19" ht="16.5">
      <c r="A54" s="26" t="s">
        <v>66</v>
      </c>
      <c r="B54" s="27">
        <v>5</v>
      </c>
      <c r="C54" s="27">
        <v>3</v>
      </c>
      <c r="D54" s="27">
        <v>11</v>
      </c>
      <c r="E54" s="27">
        <v>45</v>
      </c>
      <c r="F54" s="27">
        <v>10</v>
      </c>
      <c r="G54" s="27">
        <v>43</v>
      </c>
      <c r="H54" s="27">
        <v>1018</v>
      </c>
      <c r="I54" s="27">
        <v>520</v>
      </c>
      <c r="J54" s="28" t="s">
        <v>17</v>
      </c>
      <c r="K54" s="28" t="s">
        <v>17</v>
      </c>
      <c r="L54" s="27">
        <f t="shared" si="1"/>
        <v>8122</v>
      </c>
      <c r="M54" s="27">
        <v>25</v>
      </c>
      <c r="N54" s="27">
        <v>258</v>
      </c>
      <c r="O54" s="27">
        <v>295</v>
      </c>
      <c r="P54" s="27">
        <v>764</v>
      </c>
      <c r="Q54" s="27">
        <v>4581</v>
      </c>
      <c r="R54" s="27">
        <v>2199</v>
      </c>
      <c r="S54" s="27">
        <v>3167</v>
      </c>
    </row>
    <row r="55" spans="1:19" ht="16.5">
      <c r="A55" s="26" t="s">
        <v>67</v>
      </c>
      <c r="B55" s="27">
        <v>5</v>
      </c>
      <c r="C55" s="27">
        <v>3</v>
      </c>
      <c r="D55" s="27">
        <v>11</v>
      </c>
      <c r="E55" s="27">
        <v>51</v>
      </c>
      <c r="F55" s="27">
        <v>2</v>
      </c>
      <c r="G55" s="27">
        <v>44</v>
      </c>
      <c r="H55" s="27">
        <v>1066</v>
      </c>
      <c r="I55" s="27">
        <v>502</v>
      </c>
      <c r="J55" s="28" t="s">
        <v>17</v>
      </c>
      <c r="K55" s="28" t="s">
        <v>17</v>
      </c>
      <c r="L55" s="27">
        <f t="shared" si="1"/>
        <v>7412</v>
      </c>
      <c r="M55" s="27">
        <v>27</v>
      </c>
      <c r="N55" s="27">
        <v>273</v>
      </c>
      <c r="O55" s="27">
        <v>235</v>
      </c>
      <c r="P55" s="27">
        <v>768</v>
      </c>
      <c r="Q55" s="27">
        <v>3367</v>
      </c>
      <c r="R55" s="27">
        <v>2742</v>
      </c>
      <c r="S55" s="27">
        <v>2560</v>
      </c>
    </row>
    <row r="56" spans="1:19" ht="16.5">
      <c r="A56" s="26" t="s">
        <v>68</v>
      </c>
      <c r="B56" s="27">
        <v>5</v>
      </c>
      <c r="C56" s="27">
        <v>3</v>
      </c>
      <c r="D56" s="27">
        <v>11</v>
      </c>
      <c r="E56" s="27">
        <v>51</v>
      </c>
      <c r="F56" s="27">
        <v>2</v>
      </c>
      <c r="G56" s="27">
        <v>41</v>
      </c>
      <c r="H56" s="27">
        <v>1054</v>
      </c>
      <c r="I56" s="27">
        <v>488</v>
      </c>
      <c r="J56" s="28" t="s">
        <v>17</v>
      </c>
      <c r="K56" s="28" t="s">
        <v>17</v>
      </c>
      <c r="L56" s="27">
        <f t="shared" si="1"/>
        <v>7726</v>
      </c>
      <c r="M56" s="27">
        <v>26</v>
      </c>
      <c r="N56" s="27">
        <v>288</v>
      </c>
      <c r="O56" s="27">
        <v>258</v>
      </c>
      <c r="P56" s="27">
        <v>871</v>
      </c>
      <c r="Q56" s="27">
        <v>3335</v>
      </c>
      <c r="R56" s="27">
        <v>2948</v>
      </c>
      <c r="S56" s="27">
        <v>2567</v>
      </c>
    </row>
    <row r="57" spans="1:19" ht="16.5">
      <c r="A57" s="26" t="s">
        <v>69</v>
      </c>
      <c r="B57" s="27">
        <v>5</v>
      </c>
      <c r="C57" s="27">
        <v>3</v>
      </c>
      <c r="D57" s="27">
        <v>11</v>
      </c>
      <c r="E57" s="27">
        <v>51</v>
      </c>
      <c r="F57" s="27">
        <v>2</v>
      </c>
      <c r="G57" s="27">
        <v>42</v>
      </c>
      <c r="H57" s="27">
        <v>1020</v>
      </c>
      <c r="I57" s="27">
        <v>477</v>
      </c>
      <c r="J57" s="28" t="s">
        <v>17</v>
      </c>
      <c r="K57" s="28" t="s">
        <v>17</v>
      </c>
      <c r="L57" s="27">
        <f t="shared" si="1"/>
        <v>8225</v>
      </c>
      <c r="M57" s="27">
        <v>29</v>
      </c>
      <c r="N57" s="27">
        <v>289</v>
      </c>
      <c r="O57" s="27">
        <v>264</v>
      </c>
      <c r="P57" s="27">
        <v>957</v>
      </c>
      <c r="Q57" s="27">
        <v>4278</v>
      </c>
      <c r="R57" s="27">
        <v>2408</v>
      </c>
      <c r="S57" s="27">
        <v>2561</v>
      </c>
    </row>
    <row r="58" spans="1:19" ht="16.5">
      <c r="A58" s="26" t="s">
        <v>70</v>
      </c>
      <c r="B58" s="27">
        <v>5</v>
      </c>
      <c r="C58" s="27">
        <v>3</v>
      </c>
      <c r="D58" s="27">
        <v>14</v>
      </c>
      <c r="E58" s="27">
        <v>51</v>
      </c>
      <c r="F58" s="27">
        <v>2</v>
      </c>
      <c r="G58" s="27">
        <v>40</v>
      </c>
      <c r="H58" s="27">
        <v>1019</v>
      </c>
      <c r="I58" s="27">
        <v>479</v>
      </c>
      <c r="J58" s="28" t="s">
        <v>17</v>
      </c>
      <c r="K58" s="28" t="s">
        <v>17</v>
      </c>
      <c r="L58" s="27">
        <f t="shared" si="1"/>
        <v>8263</v>
      </c>
      <c r="M58" s="27">
        <v>33</v>
      </c>
      <c r="N58" s="27">
        <v>302</v>
      </c>
      <c r="O58" s="27">
        <v>282</v>
      </c>
      <c r="P58" s="27">
        <v>998</v>
      </c>
      <c r="Q58" s="27">
        <v>4466</v>
      </c>
      <c r="R58" s="27">
        <v>2182</v>
      </c>
      <c r="S58" s="27">
        <v>2504</v>
      </c>
    </row>
    <row r="59" spans="1:19" ht="16.5">
      <c r="A59" s="26" t="s">
        <v>71</v>
      </c>
      <c r="B59" s="27">
        <v>5</v>
      </c>
      <c r="C59" s="27">
        <v>3</v>
      </c>
      <c r="D59" s="27">
        <v>14</v>
      </c>
      <c r="E59" s="27">
        <v>51</v>
      </c>
      <c r="F59" s="27">
        <v>2</v>
      </c>
      <c r="G59" s="27">
        <v>40</v>
      </c>
      <c r="H59" s="27">
        <v>1035</v>
      </c>
      <c r="I59" s="27">
        <v>446</v>
      </c>
      <c r="J59" s="28" t="s">
        <v>17</v>
      </c>
      <c r="K59" s="28" t="s">
        <v>17</v>
      </c>
      <c r="L59" s="27">
        <f t="shared" si="1"/>
        <v>7559</v>
      </c>
      <c r="M59" s="27">
        <v>32</v>
      </c>
      <c r="N59" s="27">
        <v>312</v>
      </c>
      <c r="O59" s="27">
        <v>268</v>
      </c>
      <c r="P59" s="27">
        <v>968</v>
      </c>
      <c r="Q59" s="27">
        <v>4245</v>
      </c>
      <c r="R59" s="27">
        <v>1734</v>
      </c>
      <c r="S59" s="27">
        <v>2511</v>
      </c>
    </row>
    <row r="60" spans="1:19" ht="16.5">
      <c r="A60" s="21" t="s">
        <v>72</v>
      </c>
      <c r="B60" s="22">
        <v>5</v>
      </c>
      <c r="C60" s="22">
        <v>3</v>
      </c>
      <c r="D60" s="22">
        <v>14</v>
      </c>
      <c r="E60" s="22">
        <v>51</v>
      </c>
      <c r="F60" s="22">
        <v>2</v>
      </c>
      <c r="G60" s="22">
        <v>33</v>
      </c>
      <c r="H60" s="22">
        <v>1033</v>
      </c>
      <c r="I60" s="22">
        <v>431</v>
      </c>
      <c r="J60" s="30" t="s">
        <v>17</v>
      </c>
      <c r="K60" s="30" t="s">
        <v>17</v>
      </c>
      <c r="L60" s="22">
        <f t="shared" si="1"/>
        <v>7740</v>
      </c>
      <c r="M60" s="22">
        <v>34</v>
      </c>
      <c r="N60" s="22">
        <v>300</v>
      </c>
      <c r="O60" s="22">
        <v>223</v>
      </c>
      <c r="P60" s="22">
        <v>970</v>
      </c>
      <c r="Q60" s="22">
        <v>4516</v>
      </c>
      <c r="R60" s="22">
        <v>1697</v>
      </c>
      <c r="S60" s="22">
        <v>2653</v>
      </c>
    </row>
    <row r="61" ht="16.5">
      <c r="A61" s="2" t="s">
        <v>85</v>
      </c>
    </row>
    <row r="62" ht="16.5">
      <c r="A62" s="1" t="s">
        <v>87</v>
      </c>
    </row>
    <row r="63" ht="16.5">
      <c r="A63" s="1" t="s">
        <v>86</v>
      </c>
    </row>
    <row r="64" ht="16.5">
      <c r="A64" s="1" t="s">
        <v>88</v>
      </c>
    </row>
    <row r="65" ht="16.5">
      <c r="A65" s="2" t="s">
        <v>73</v>
      </c>
    </row>
  </sheetData>
  <mergeCells count="1">
    <mergeCell ref="A1:Q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1998-06-30T14:38:52Z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