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380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<sst xmlns="http://schemas.openxmlformats.org/spreadsheetml/2006/main" count="142" uniqueCount="53">
  <si>
    <t>總價值</t>
  </si>
  <si>
    <t>個數</t>
  </si>
  <si>
    <t>價值</t>
  </si>
  <si>
    <r>
      <t>(</t>
    </r>
    <r>
      <rPr>
        <sz val="12"/>
        <rFont val="新細明體"/>
        <family val="1"/>
      </rPr>
      <t>臺幣元</t>
    </r>
    <r>
      <rPr>
        <sz val="12"/>
        <rFont val="Courier"/>
        <family val="3"/>
      </rPr>
      <t>)</t>
    </r>
  </si>
  <si>
    <t>.</t>
  </si>
  <si>
    <t>.</t>
  </si>
  <si>
    <r>
      <t>度</t>
    </r>
    <r>
      <rPr>
        <sz val="12"/>
        <rFont val="Courier"/>
        <family val="3"/>
      </rPr>
      <t xml:space="preserve">        </t>
    </r>
    <r>
      <rPr>
        <sz val="12"/>
        <rFont val="新細明體"/>
        <family val="1"/>
      </rPr>
      <t>器</t>
    </r>
  </si>
  <si>
    <r>
      <t>量</t>
    </r>
    <r>
      <rPr>
        <sz val="12"/>
        <rFont val="Courier"/>
        <family val="3"/>
      </rPr>
      <t xml:space="preserve">        </t>
    </r>
    <r>
      <rPr>
        <sz val="12"/>
        <rFont val="新細明體"/>
        <family val="1"/>
      </rPr>
      <t>器</t>
    </r>
  </si>
  <si>
    <r>
      <t>計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量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器</t>
    </r>
  </si>
  <si>
    <r>
      <t>衡</t>
    </r>
    <r>
      <rPr>
        <sz val="12"/>
        <rFont val="Courier"/>
        <family val="3"/>
      </rPr>
      <t xml:space="preserve">        </t>
    </r>
    <r>
      <rPr>
        <sz val="12"/>
        <rFont val="新細明體"/>
        <family val="1"/>
      </rPr>
      <t>器</t>
    </r>
  </si>
  <si>
    <r>
      <t>表</t>
    </r>
    <r>
      <rPr>
        <sz val="16"/>
        <rFont val="Times New Roman"/>
        <family val="1"/>
      </rPr>
      <t>380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歷年度量衡器之製造</t>
    </r>
    <r>
      <rPr>
        <sz val="16"/>
        <rFont val="Courier"/>
        <family val="3"/>
      </rPr>
      <t>(1)</t>
    </r>
  </si>
  <si>
    <r>
      <t>材料來源</t>
    </r>
    <r>
      <rPr>
        <sz val="12"/>
        <rFont val="Courier"/>
        <family val="3"/>
      </rPr>
      <t>:</t>
    </r>
    <r>
      <rPr>
        <sz val="12"/>
        <rFont val="新細明體"/>
        <family val="1"/>
      </rPr>
      <t>民國三十一年度以前根據前臺灣總督府各年統計書</t>
    </r>
    <r>
      <rPr>
        <sz val="12"/>
        <rFont val="新細明體"/>
        <family val="1"/>
      </rPr>
      <t>，</t>
    </r>
    <r>
      <rPr>
        <sz val="12"/>
        <rFont val="新細明體"/>
        <family val="1"/>
      </rPr>
      <t>三十二年度以後根據專賣局直接造送材料編製</t>
    </r>
    <r>
      <rPr>
        <sz val="12"/>
        <rFont val="新細明體"/>
        <family val="1"/>
      </rPr>
      <t>。</t>
    </r>
  </si>
  <si>
    <r>
      <t>附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註</t>
    </r>
    <r>
      <rPr>
        <sz val="12"/>
        <rFont val="Courier"/>
        <family val="3"/>
      </rPr>
      <t>:(1)</t>
    </r>
    <r>
      <rPr>
        <sz val="12"/>
        <rFont val="新細明體"/>
        <family val="1"/>
      </rPr>
      <t>民國三十一年六月二十四日度量衡事務歸由專賣局接管</t>
    </r>
    <r>
      <rPr>
        <sz val="12"/>
        <rFont val="新細明體"/>
        <family val="1"/>
      </rPr>
      <t>。</t>
    </r>
    <r>
      <rPr>
        <sz val="12"/>
        <rFont val="Courier"/>
        <family val="3"/>
      </rPr>
      <t xml:space="preserve"> (2)</t>
    </r>
    <r>
      <rPr>
        <sz val="12"/>
        <rFont val="新細明體"/>
        <family val="1"/>
      </rPr>
      <t>本年數字係截至十月底止</t>
    </r>
    <r>
      <rPr>
        <sz val="12"/>
        <rFont val="新細明體"/>
        <family val="1"/>
      </rPr>
      <t>。</t>
    </r>
  </si>
  <si>
    <r>
      <t xml:space="preserve">      </t>
    </r>
    <r>
      <rPr>
        <sz val="12"/>
        <rFont val="細明體"/>
        <family val="3"/>
      </rPr>
      <t>五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(1907)</t>
    </r>
  </si>
  <si>
    <r>
      <t xml:space="preserve">      </t>
    </r>
    <r>
      <rPr>
        <sz val="12"/>
        <rFont val="細明體"/>
        <family val="3"/>
      </rPr>
      <t>四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(1908)</t>
    </r>
  </si>
  <si>
    <r>
      <t xml:space="preserve">     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(1909)</t>
    </r>
  </si>
  <si>
    <r>
      <t xml:space="preserve">     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(1910)</t>
    </r>
  </si>
  <si>
    <r>
      <t xml:space="preserve">      </t>
    </r>
    <r>
      <rPr>
        <sz val="12"/>
        <rFont val="細明體"/>
        <family val="3"/>
      </rPr>
      <t>一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(1911)</t>
    </r>
  </si>
  <si>
    <r>
      <t>民國</t>
    </r>
    <r>
      <rPr>
        <sz val="12"/>
        <rFont val="Courier"/>
        <family val="3"/>
      </rPr>
      <t xml:space="preserve">   </t>
    </r>
    <r>
      <rPr>
        <sz val="12"/>
        <rFont val="新細明體"/>
        <family val="1"/>
      </rPr>
      <t>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</t>
    </r>
    <r>
      <rPr>
        <sz val="12"/>
        <rFont val="Courier"/>
        <family val="3"/>
      </rPr>
      <t>(1912)</t>
    </r>
  </si>
  <si>
    <r>
      <t xml:space="preserve">     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(1913)</t>
    </r>
  </si>
  <si>
    <r>
      <t xml:space="preserve">     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(1914)</t>
    </r>
  </si>
  <si>
    <r>
      <t xml:space="preserve">      </t>
    </r>
    <r>
      <rPr>
        <sz val="12"/>
        <rFont val="細明體"/>
        <family val="3"/>
      </rPr>
      <t>四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(1915)</t>
    </r>
  </si>
  <si>
    <r>
      <t xml:space="preserve">      </t>
    </r>
    <r>
      <rPr>
        <sz val="12"/>
        <rFont val="細明體"/>
        <family val="3"/>
      </rPr>
      <t>五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(1916)</t>
    </r>
  </si>
  <si>
    <r>
      <t xml:space="preserve">      </t>
    </r>
    <r>
      <rPr>
        <sz val="12"/>
        <rFont val="細明體"/>
        <family val="3"/>
      </rPr>
      <t>六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(1917)</t>
    </r>
  </si>
  <si>
    <r>
      <t xml:space="preserve">      </t>
    </r>
    <r>
      <rPr>
        <sz val="12"/>
        <rFont val="細明體"/>
        <family val="3"/>
      </rPr>
      <t>七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(1918)</t>
    </r>
  </si>
  <si>
    <r>
      <t xml:space="preserve">      </t>
    </r>
    <r>
      <rPr>
        <sz val="12"/>
        <rFont val="細明體"/>
        <family val="3"/>
      </rPr>
      <t>八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(1919)</t>
    </r>
  </si>
  <si>
    <r>
      <t xml:space="preserve">      </t>
    </r>
    <r>
      <rPr>
        <sz val="12"/>
        <rFont val="細明體"/>
        <family val="3"/>
      </rPr>
      <t>九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(1920)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</si>
  <si>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</si>
  <si>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一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</si>
  <si>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</si>
  <si>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</si>
  <si>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四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</si>
  <si>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五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</si>
  <si>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六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</si>
  <si>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七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</si>
  <si>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八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</si>
  <si>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九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</si>
  <si>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(1931)</t>
    </r>
  </si>
  <si>
    <r>
      <t xml:space="preserve">      </t>
    </r>
    <r>
      <rPr>
        <sz val="12"/>
        <rFont val="細明體"/>
        <family val="3"/>
      </rPr>
      <t>二十一年度</t>
    </r>
    <r>
      <rPr>
        <sz val="12"/>
        <rFont val="Courier"/>
        <family val="3"/>
      </rPr>
      <t>(1932)</t>
    </r>
  </si>
  <si>
    <r>
      <t xml:space="preserve">      </t>
    </r>
    <r>
      <rPr>
        <sz val="12"/>
        <rFont val="細明體"/>
        <family val="3"/>
      </rPr>
      <t>二十二年度</t>
    </r>
    <r>
      <rPr>
        <sz val="12"/>
        <rFont val="Courier"/>
        <family val="3"/>
      </rPr>
      <t>(1933)</t>
    </r>
  </si>
  <si>
    <r>
      <t xml:space="preserve">      </t>
    </r>
    <r>
      <rPr>
        <sz val="12"/>
        <rFont val="細明體"/>
        <family val="3"/>
      </rPr>
      <t>二十三年度</t>
    </r>
    <r>
      <rPr>
        <sz val="12"/>
        <rFont val="Courier"/>
        <family val="3"/>
      </rPr>
      <t>(1934)</t>
    </r>
  </si>
  <si>
    <r>
      <t xml:space="preserve">      </t>
    </r>
    <r>
      <rPr>
        <sz val="12"/>
        <rFont val="細明體"/>
        <family val="3"/>
      </rPr>
      <t>二十四年度</t>
    </r>
    <r>
      <rPr>
        <sz val="12"/>
        <rFont val="Courier"/>
        <family val="3"/>
      </rPr>
      <t>(1935)</t>
    </r>
  </si>
  <si>
    <r>
      <t xml:space="preserve">      </t>
    </r>
    <r>
      <rPr>
        <sz val="12"/>
        <rFont val="細明體"/>
        <family val="3"/>
      </rPr>
      <t>二十五年度</t>
    </r>
    <r>
      <rPr>
        <sz val="12"/>
        <rFont val="Courier"/>
        <family val="3"/>
      </rPr>
      <t>(1936)</t>
    </r>
  </si>
  <si>
    <r>
      <t xml:space="preserve">      </t>
    </r>
    <r>
      <rPr>
        <sz val="12"/>
        <rFont val="細明體"/>
        <family val="3"/>
      </rPr>
      <t>二十六年度</t>
    </r>
    <r>
      <rPr>
        <sz val="12"/>
        <rFont val="Courier"/>
        <family val="3"/>
      </rPr>
      <t>(1937)</t>
    </r>
  </si>
  <si>
    <r>
      <t xml:space="preserve">      </t>
    </r>
    <r>
      <rPr>
        <sz val="12"/>
        <rFont val="細明體"/>
        <family val="3"/>
      </rPr>
      <t>二十七年度</t>
    </r>
    <r>
      <rPr>
        <sz val="12"/>
        <rFont val="Courier"/>
        <family val="3"/>
      </rPr>
      <t>(1938)</t>
    </r>
  </si>
  <si>
    <r>
      <t xml:space="preserve">      </t>
    </r>
    <r>
      <rPr>
        <sz val="12"/>
        <rFont val="新細明體"/>
        <family val="1"/>
      </rPr>
      <t>二十八年度</t>
    </r>
    <r>
      <rPr>
        <sz val="12"/>
        <rFont val="Courier"/>
        <family val="3"/>
      </rPr>
      <t>(1939)</t>
    </r>
  </si>
  <si>
    <r>
      <t>民國前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</t>
    </r>
    <r>
      <rPr>
        <sz val="12"/>
        <rFont val="Courier"/>
        <family val="3"/>
      </rPr>
      <t>(1906)</t>
    </r>
  </si>
  <si>
    <r>
      <t xml:space="preserve">      </t>
    </r>
    <r>
      <rPr>
        <sz val="12"/>
        <rFont val="新細明體"/>
        <family val="1"/>
      </rPr>
      <t>二十九年度</t>
    </r>
    <r>
      <rPr>
        <sz val="12"/>
        <rFont val="Courier"/>
        <family val="3"/>
      </rPr>
      <t>(1940)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</si>
  <si>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</t>
    </r>
    <r>
      <rPr>
        <sz val="12"/>
        <rFont val="Courier"/>
        <family val="3"/>
      </rPr>
      <t>(1941)</t>
    </r>
  </si>
  <si>
    <r>
      <t xml:space="preserve">      </t>
    </r>
    <r>
      <rPr>
        <sz val="12"/>
        <rFont val="新細明體"/>
        <family val="1"/>
      </rPr>
      <t>三十一年度</t>
    </r>
    <r>
      <rPr>
        <sz val="12"/>
        <rFont val="Courier"/>
        <family val="3"/>
      </rPr>
      <t>(1942)</t>
    </r>
  </si>
  <si>
    <r>
      <t xml:space="preserve">      </t>
    </r>
    <r>
      <rPr>
        <sz val="12"/>
        <rFont val="新細明體"/>
        <family val="1"/>
      </rPr>
      <t>三十二年度</t>
    </r>
    <r>
      <rPr>
        <sz val="12"/>
        <rFont val="Courier"/>
        <family val="3"/>
      </rPr>
      <t>(1943)</t>
    </r>
  </si>
  <si>
    <r>
      <t xml:space="preserve">      </t>
    </r>
    <r>
      <rPr>
        <sz val="12"/>
        <rFont val="新細明體"/>
        <family val="1"/>
      </rPr>
      <t>三十三年度</t>
    </r>
    <r>
      <rPr>
        <sz val="12"/>
        <rFont val="Courier"/>
        <family val="3"/>
      </rPr>
      <t>(1944)</t>
    </r>
  </si>
  <si>
    <r>
      <t xml:space="preserve">      </t>
    </r>
    <r>
      <rPr>
        <sz val="12"/>
        <rFont val="新細明體"/>
        <family val="1"/>
      </rPr>
      <t>三十四年度</t>
    </r>
    <r>
      <rPr>
        <sz val="12"/>
        <rFont val="Courier"/>
        <family val="3"/>
      </rPr>
      <t>(1945)(2)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</si>
</sst>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9">
    <font>
      <sz val="12"/>
      <name val="Courier"/>
      <family val="3"/>
    </font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16"/>
      <name val="新細明體"/>
      <family val="1"/>
    </font>
    <font>
      <sz val="16"/>
      <name val="Courier"/>
      <family val="3"/>
    </font>
    <font>
      <sz val="16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0" fillId="0" borderId="2" xfId="0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0" fillId="0" borderId="4" xfId="0" applyBorder="1" applyAlignment="1">
      <alignment/>
    </xf>
    <xf numFmtId="0" fontId="0" fillId="0" borderId="5" xfId="0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0" fillId="0" borderId="5" xfId="0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1" xfId="0" applyBorder="1" applyAlignment="1" applyProtection="1">
      <alignment horizontal="right"/>
      <protection/>
    </xf>
    <xf numFmtId="0" fontId="0" fillId="0" borderId="5" xfId="0" applyBorder="1" applyAlignment="1" applyProtection="1">
      <alignment horizontal="right"/>
      <protection/>
    </xf>
    <xf numFmtId="0" fontId="0" fillId="0" borderId="2" xfId="0" applyBorder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1" fillId="0" borderId="5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48"/>
  <sheetViews>
    <sheetView showGridLines="0" tabSelected="1" workbookViewId="0" topLeftCell="A1">
      <selection activeCell="C9" sqref="C9"/>
    </sheetView>
  </sheetViews>
  <sheetFormatPr defaultColWidth="10.796875" defaultRowHeight="15"/>
  <cols>
    <col min="1" max="1" width="25.09765625" style="0" customWidth="1"/>
  </cols>
  <sheetData>
    <row r="1" spans="1:10" ht="21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</row>
    <row r="4" spans="1:10" ht="16.5">
      <c r="A4" s="10"/>
      <c r="B4" s="2" t="s">
        <v>0</v>
      </c>
      <c r="C4" s="8" t="s">
        <v>6</v>
      </c>
      <c r="D4" s="9"/>
      <c r="E4" s="8" t="s">
        <v>7</v>
      </c>
      <c r="F4" s="8"/>
      <c r="G4" s="8" t="s">
        <v>8</v>
      </c>
      <c r="H4" s="8"/>
      <c r="I4" s="8" t="s">
        <v>9</v>
      </c>
      <c r="J4" s="8"/>
    </row>
    <row r="5" spans="1:10" ht="16.5">
      <c r="A5" s="11"/>
      <c r="B5" s="7" t="s">
        <v>3</v>
      </c>
      <c r="C5" s="5" t="s">
        <v>1</v>
      </c>
      <c r="D5" s="2" t="s">
        <v>2</v>
      </c>
      <c r="E5" s="2" t="s">
        <v>1</v>
      </c>
      <c r="F5" s="2" t="s">
        <v>2</v>
      </c>
      <c r="G5" s="2" t="s">
        <v>1</v>
      </c>
      <c r="H5" s="2" t="s">
        <v>2</v>
      </c>
      <c r="I5" s="2" t="s">
        <v>1</v>
      </c>
      <c r="J5" s="2" t="s">
        <v>2</v>
      </c>
    </row>
    <row r="6" spans="1:10" ht="16.5">
      <c r="A6" s="3"/>
      <c r="B6" s="3"/>
      <c r="C6" s="6"/>
      <c r="D6" s="4" t="s">
        <v>3</v>
      </c>
      <c r="E6" s="3"/>
      <c r="F6" s="4" t="s">
        <v>3</v>
      </c>
      <c r="G6" s="3"/>
      <c r="H6" s="4" t="s">
        <v>3</v>
      </c>
      <c r="I6" s="3"/>
      <c r="J6" s="4" t="s">
        <v>3</v>
      </c>
    </row>
    <row r="7" spans="1:10" ht="16.5">
      <c r="A7" s="12" t="s">
        <v>46</v>
      </c>
      <c r="B7" s="15">
        <f aca="true" t="shared" si="0" ref="B7:B43">D7+F7+H7+J7</f>
        <v>87947</v>
      </c>
      <c r="C7" s="15">
        <v>27695</v>
      </c>
      <c r="D7" s="15">
        <v>2971</v>
      </c>
      <c r="E7" s="15">
        <v>127330</v>
      </c>
      <c r="F7" s="15">
        <v>41731</v>
      </c>
      <c r="G7" s="15" t="s">
        <v>4</v>
      </c>
      <c r="H7" s="15" t="s">
        <v>4</v>
      </c>
      <c r="I7" s="15">
        <v>25647</v>
      </c>
      <c r="J7" s="15">
        <v>43245</v>
      </c>
    </row>
    <row r="8" spans="1:10" ht="16.5">
      <c r="A8" s="13" t="s">
        <v>13</v>
      </c>
      <c r="B8" s="16">
        <f t="shared" si="0"/>
        <v>40750</v>
      </c>
      <c r="C8" s="16">
        <v>23820</v>
      </c>
      <c r="D8" s="16">
        <v>5072</v>
      </c>
      <c r="E8" s="16">
        <v>12315</v>
      </c>
      <c r="F8" s="16">
        <v>6471</v>
      </c>
      <c r="G8" s="16" t="s">
        <v>4</v>
      </c>
      <c r="H8" s="16" t="s">
        <v>4</v>
      </c>
      <c r="I8" s="16">
        <v>17132</v>
      </c>
      <c r="J8" s="16">
        <v>29207</v>
      </c>
    </row>
    <row r="9" spans="1:10" ht="16.5">
      <c r="A9" s="13" t="s">
        <v>14</v>
      </c>
      <c r="B9" s="16">
        <f t="shared" si="0"/>
        <v>71035</v>
      </c>
      <c r="C9" s="16">
        <v>64491</v>
      </c>
      <c r="D9" s="16">
        <v>15268</v>
      </c>
      <c r="E9" s="16">
        <v>32452</v>
      </c>
      <c r="F9" s="16">
        <v>9170</v>
      </c>
      <c r="G9" s="16" t="s">
        <v>4</v>
      </c>
      <c r="H9" s="16" t="s">
        <v>4</v>
      </c>
      <c r="I9" s="16">
        <v>17793</v>
      </c>
      <c r="J9" s="16">
        <v>46597</v>
      </c>
    </row>
    <row r="10" spans="1:10" ht="16.5">
      <c r="A10" s="13" t="s">
        <v>15</v>
      </c>
      <c r="B10" s="16">
        <f t="shared" si="0"/>
        <v>58213</v>
      </c>
      <c r="C10" s="16">
        <v>36059</v>
      </c>
      <c r="D10" s="16">
        <v>7657</v>
      </c>
      <c r="E10" s="16">
        <v>16547</v>
      </c>
      <c r="F10" s="16">
        <v>5667</v>
      </c>
      <c r="G10" s="16" t="s">
        <v>4</v>
      </c>
      <c r="H10" s="16" t="s">
        <v>4</v>
      </c>
      <c r="I10" s="16">
        <v>25086</v>
      </c>
      <c r="J10" s="16">
        <v>44889</v>
      </c>
    </row>
    <row r="11" spans="1:10" ht="16.5">
      <c r="A11" s="13" t="s">
        <v>16</v>
      </c>
      <c r="B11" s="16">
        <f t="shared" si="0"/>
        <v>71414</v>
      </c>
      <c r="C11" s="16">
        <v>58244</v>
      </c>
      <c r="D11" s="16">
        <v>8140</v>
      </c>
      <c r="E11" s="16">
        <v>21483</v>
      </c>
      <c r="F11" s="16">
        <v>6039</v>
      </c>
      <c r="G11" s="16" t="s">
        <v>4</v>
      </c>
      <c r="H11" s="16" t="s">
        <v>4</v>
      </c>
      <c r="I11" s="16">
        <v>24773</v>
      </c>
      <c r="J11" s="16">
        <v>57235</v>
      </c>
    </row>
    <row r="12" spans="1:10" ht="16.5">
      <c r="A12" s="13" t="s">
        <v>17</v>
      </c>
      <c r="B12" s="16">
        <f t="shared" si="0"/>
        <v>90011</v>
      </c>
      <c r="C12" s="16">
        <v>88858</v>
      </c>
      <c r="D12" s="16">
        <v>15941</v>
      </c>
      <c r="E12" s="16">
        <v>48138</v>
      </c>
      <c r="F12" s="16">
        <v>18836</v>
      </c>
      <c r="G12" s="16" t="s">
        <v>4</v>
      </c>
      <c r="H12" s="16" t="s">
        <v>4</v>
      </c>
      <c r="I12" s="16">
        <v>28746</v>
      </c>
      <c r="J12" s="16">
        <v>55234</v>
      </c>
    </row>
    <row r="13" spans="1:10" ht="16.5">
      <c r="A13" s="19" t="s">
        <v>18</v>
      </c>
      <c r="B13" s="16">
        <f t="shared" si="0"/>
        <v>96170</v>
      </c>
      <c r="C13" s="16">
        <v>83447</v>
      </c>
      <c r="D13" s="16">
        <v>14670</v>
      </c>
      <c r="E13" s="16">
        <v>45613</v>
      </c>
      <c r="F13" s="16">
        <v>13705</v>
      </c>
      <c r="G13" s="16" t="s">
        <v>4</v>
      </c>
      <c r="H13" s="16" t="s">
        <v>4</v>
      </c>
      <c r="I13" s="16">
        <v>32775</v>
      </c>
      <c r="J13" s="16">
        <v>67795</v>
      </c>
    </row>
    <row r="14" spans="1:10" ht="16.5">
      <c r="A14" s="13" t="s">
        <v>19</v>
      </c>
      <c r="B14" s="16">
        <f t="shared" si="0"/>
        <v>73361</v>
      </c>
      <c r="C14" s="16">
        <v>124196</v>
      </c>
      <c r="D14" s="16">
        <v>12028</v>
      </c>
      <c r="E14" s="16">
        <v>28162</v>
      </c>
      <c r="F14" s="16">
        <v>11879</v>
      </c>
      <c r="G14" s="16" t="s">
        <v>4</v>
      </c>
      <c r="H14" s="16" t="s">
        <v>4</v>
      </c>
      <c r="I14" s="16">
        <v>23678</v>
      </c>
      <c r="J14" s="16">
        <v>49454</v>
      </c>
    </row>
    <row r="15" spans="1:10" ht="16.5">
      <c r="A15" s="13" t="s">
        <v>20</v>
      </c>
      <c r="B15" s="16">
        <f t="shared" si="0"/>
        <v>77614</v>
      </c>
      <c r="C15" s="16">
        <v>82945</v>
      </c>
      <c r="D15" s="16">
        <v>11410</v>
      </c>
      <c r="E15" s="16">
        <v>26914</v>
      </c>
      <c r="F15" s="16">
        <v>9040</v>
      </c>
      <c r="G15" s="16" t="s">
        <v>4</v>
      </c>
      <c r="H15" s="16" t="s">
        <v>4</v>
      </c>
      <c r="I15" s="16">
        <v>31297</v>
      </c>
      <c r="J15" s="16">
        <v>57164</v>
      </c>
    </row>
    <row r="16" spans="1:10" ht="16.5">
      <c r="A16" s="13" t="s">
        <v>21</v>
      </c>
      <c r="B16" s="16">
        <f t="shared" si="0"/>
        <v>37530</v>
      </c>
      <c r="C16" s="16">
        <v>47751</v>
      </c>
      <c r="D16" s="16">
        <v>6459</v>
      </c>
      <c r="E16" s="16">
        <v>9040</v>
      </c>
      <c r="F16" s="16">
        <v>4495</v>
      </c>
      <c r="G16" s="16" t="s">
        <v>4</v>
      </c>
      <c r="H16" s="16" t="s">
        <v>4</v>
      </c>
      <c r="I16" s="16">
        <v>16401</v>
      </c>
      <c r="J16" s="16">
        <v>26576</v>
      </c>
    </row>
    <row r="17" spans="1:10" ht="16.5">
      <c r="A17" s="13" t="s">
        <v>22</v>
      </c>
      <c r="B17" s="16">
        <f t="shared" si="0"/>
        <v>71915</v>
      </c>
      <c r="C17" s="16">
        <v>93348</v>
      </c>
      <c r="D17" s="16">
        <v>11943</v>
      </c>
      <c r="E17" s="16">
        <v>29432</v>
      </c>
      <c r="F17" s="16">
        <v>6994</v>
      </c>
      <c r="G17" s="16" t="s">
        <v>4</v>
      </c>
      <c r="H17" s="16" t="s">
        <v>4</v>
      </c>
      <c r="I17" s="16">
        <v>37781</v>
      </c>
      <c r="J17" s="16">
        <v>52978</v>
      </c>
    </row>
    <row r="18" spans="1:10" ht="16.5">
      <c r="A18" s="13" t="s">
        <v>23</v>
      </c>
      <c r="B18" s="16">
        <f t="shared" si="0"/>
        <v>149505</v>
      </c>
      <c r="C18" s="16">
        <v>87358</v>
      </c>
      <c r="D18" s="16">
        <v>13461</v>
      </c>
      <c r="E18" s="16">
        <v>29944</v>
      </c>
      <c r="F18" s="16">
        <v>17337</v>
      </c>
      <c r="G18" s="16" t="s">
        <v>4</v>
      </c>
      <c r="H18" s="16" t="s">
        <v>4</v>
      </c>
      <c r="I18" s="16">
        <v>33775</v>
      </c>
      <c r="J18" s="16">
        <v>118707</v>
      </c>
    </row>
    <row r="19" spans="1:10" ht="16.5">
      <c r="A19" s="13" t="s">
        <v>24</v>
      </c>
      <c r="B19" s="16">
        <f t="shared" si="0"/>
        <v>158873</v>
      </c>
      <c r="C19" s="16">
        <v>123054</v>
      </c>
      <c r="D19" s="16">
        <v>21338</v>
      </c>
      <c r="E19" s="16">
        <v>46898</v>
      </c>
      <c r="F19" s="16">
        <v>45197</v>
      </c>
      <c r="G19" s="16" t="s">
        <v>4</v>
      </c>
      <c r="H19" s="16" t="s">
        <v>4</v>
      </c>
      <c r="I19" s="16">
        <v>32985</v>
      </c>
      <c r="J19" s="16">
        <v>92338</v>
      </c>
    </row>
    <row r="20" spans="1:10" ht="16.5">
      <c r="A20" s="13" t="s">
        <v>25</v>
      </c>
      <c r="B20" s="16">
        <f t="shared" si="0"/>
        <v>203830</v>
      </c>
      <c r="C20" s="16">
        <v>107436</v>
      </c>
      <c r="D20" s="16">
        <v>30997</v>
      </c>
      <c r="E20" s="16">
        <v>33193</v>
      </c>
      <c r="F20" s="16">
        <v>25090</v>
      </c>
      <c r="G20" s="16" t="s">
        <v>4</v>
      </c>
      <c r="H20" s="16" t="s">
        <v>4</v>
      </c>
      <c r="I20" s="16">
        <v>45045</v>
      </c>
      <c r="J20" s="16">
        <v>147743</v>
      </c>
    </row>
    <row r="21" spans="1:10" ht="16.5">
      <c r="A21" s="13" t="s">
        <v>26</v>
      </c>
      <c r="B21" s="16">
        <f t="shared" si="0"/>
        <v>214994</v>
      </c>
      <c r="C21" s="16">
        <v>118813</v>
      </c>
      <c r="D21" s="16">
        <v>32660</v>
      </c>
      <c r="E21" s="16">
        <v>37383</v>
      </c>
      <c r="F21" s="16">
        <v>42245</v>
      </c>
      <c r="G21" s="16" t="s">
        <v>4</v>
      </c>
      <c r="H21" s="16" t="s">
        <v>4</v>
      </c>
      <c r="I21" s="16">
        <v>34398</v>
      </c>
      <c r="J21" s="16">
        <v>140089</v>
      </c>
    </row>
    <row r="22" spans="1:10" ht="16.5">
      <c r="A22" s="13" t="s">
        <v>27</v>
      </c>
      <c r="B22" s="16">
        <f t="shared" si="0"/>
        <v>147327</v>
      </c>
      <c r="C22" s="16">
        <v>93710</v>
      </c>
      <c r="D22" s="16">
        <v>36329</v>
      </c>
      <c r="E22" s="16">
        <v>19184</v>
      </c>
      <c r="F22" s="16">
        <v>14656</v>
      </c>
      <c r="G22" s="16" t="s">
        <v>4</v>
      </c>
      <c r="H22" s="16" t="s">
        <v>4</v>
      </c>
      <c r="I22" s="16">
        <v>31805</v>
      </c>
      <c r="J22" s="16">
        <v>96342</v>
      </c>
    </row>
    <row r="23" spans="1:10" ht="16.5">
      <c r="A23" s="13" t="s">
        <v>28</v>
      </c>
      <c r="B23" s="16">
        <f t="shared" si="0"/>
        <v>171162</v>
      </c>
      <c r="C23" s="16">
        <v>105898</v>
      </c>
      <c r="D23" s="16">
        <v>29196</v>
      </c>
      <c r="E23" s="16">
        <v>27761</v>
      </c>
      <c r="F23" s="16">
        <v>22523</v>
      </c>
      <c r="G23" s="16" t="s">
        <v>4</v>
      </c>
      <c r="H23" s="16" t="s">
        <v>4</v>
      </c>
      <c r="I23" s="16">
        <v>47495</v>
      </c>
      <c r="J23" s="16">
        <v>119443</v>
      </c>
    </row>
    <row r="24" spans="1:10" ht="16.5">
      <c r="A24" s="13" t="s">
        <v>29</v>
      </c>
      <c r="B24" s="16">
        <f t="shared" si="0"/>
        <v>109380</v>
      </c>
      <c r="C24" s="16">
        <v>100983</v>
      </c>
      <c r="D24" s="16">
        <v>21717</v>
      </c>
      <c r="E24" s="16">
        <v>14932</v>
      </c>
      <c r="F24" s="16">
        <v>16596</v>
      </c>
      <c r="G24" s="16" t="s">
        <v>4</v>
      </c>
      <c r="H24" s="16" t="s">
        <v>4</v>
      </c>
      <c r="I24" s="16">
        <v>30340</v>
      </c>
      <c r="J24" s="16">
        <v>71067</v>
      </c>
    </row>
    <row r="25" spans="1:10" ht="16.5">
      <c r="A25" s="13" t="s">
        <v>30</v>
      </c>
      <c r="B25" s="16">
        <f t="shared" si="0"/>
        <v>152792</v>
      </c>
      <c r="C25" s="16">
        <v>103652</v>
      </c>
      <c r="D25" s="16">
        <v>34168</v>
      </c>
      <c r="E25" s="16">
        <v>30235</v>
      </c>
      <c r="F25" s="16">
        <v>19059</v>
      </c>
      <c r="G25" s="16" t="s">
        <v>4</v>
      </c>
      <c r="H25" s="16" t="s">
        <v>4</v>
      </c>
      <c r="I25" s="16">
        <v>29242</v>
      </c>
      <c r="J25" s="16">
        <v>99565</v>
      </c>
    </row>
    <row r="26" spans="1:10" ht="16.5">
      <c r="A26" s="13" t="s">
        <v>31</v>
      </c>
      <c r="B26" s="16">
        <f t="shared" si="0"/>
        <v>180089</v>
      </c>
      <c r="C26" s="16">
        <v>181056</v>
      </c>
      <c r="D26" s="16">
        <v>30604</v>
      </c>
      <c r="E26" s="16">
        <v>27750</v>
      </c>
      <c r="F26" s="16">
        <v>25546</v>
      </c>
      <c r="G26" s="16" t="s">
        <v>4</v>
      </c>
      <c r="H26" s="16" t="s">
        <v>4</v>
      </c>
      <c r="I26" s="16">
        <v>33702</v>
      </c>
      <c r="J26" s="16">
        <v>123939</v>
      </c>
    </row>
    <row r="27" spans="1:10" ht="16.5">
      <c r="A27" s="13" t="s">
        <v>32</v>
      </c>
      <c r="B27" s="16">
        <f t="shared" si="0"/>
        <v>221824</v>
      </c>
      <c r="C27" s="16">
        <v>209235</v>
      </c>
      <c r="D27" s="16">
        <v>36429</v>
      </c>
      <c r="E27" s="16">
        <v>34534</v>
      </c>
      <c r="F27" s="16">
        <v>27889</v>
      </c>
      <c r="G27" s="16" t="s">
        <v>4</v>
      </c>
      <c r="H27" s="16" t="s">
        <v>4</v>
      </c>
      <c r="I27" s="16">
        <v>42574</v>
      </c>
      <c r="J27" s="16">
        <v>157506</v>
      </c>
    </row>
    <row r="28" spans="1:10" ht="16.5">
      <c r="A28" s="13" t="s">
        <v>33</v>
      </c>
      <c r="B28" s="16">
        <f t="shared" si="0"/>
        <v>222518</v>
      </c>
      <c r="C28" s="16">
        <v>156254</v>
      </c>
      <c r="D28" s="16">
        <v>39424</v>
      </c>
      <c r="E28" s="16">
        <v>28463</v>
      </c>
      <c r="F28" s="16">
        <v>23201</v>
      </c>
      <c r="G28" s="16" t="s">
        <v>4</v>
      </c>
      <c r="H28" s="16" t="s">
        <v>4</v>
      </c>
      <c r="I28" s="16">
        <v>42763</v>
      </c>
      <c r="J28" s="16">
        <v>159893</v>
      </c>
    </row>
    <row r="29" spans="1:10" ht="16.5">
      <c r="A29" s="13" t="s">
        <v>34</v>
      </c>
      <c r="B29" s="16">
        <f t="shared" si="0"/>
        <v>226091</v>
      </c>
      <c r="C29" s="16">
        <v>141952</v>
      </c>
      <c r="D29" s="16">
        <v>26825</v>
      </c>
      <c r="E29" s="16">
        <v>41173</v>
      </c>
      <c r="F29" s="16">
        <v>35125</v>
      </c>
      <c r="G29" s="16" t="s">
        <v>4</v>
      </c>
      <c r="H29" s="16" t="s">
        <v>4</v>
      </c>
      <c r="I29" s="16">
        <v>45874</v>
      </c>
      <c r="J29" s="16">
        <v>164141</v>
      </c>
    </row>
    <row r="30" spans="1:10" ht="16.5">
      <c r="A30" s="13" t="s">
        <v>35</v>
      </c>
      <c r="B30" s="16">
        <f t="shared" si="0"/>
        <v>204775</v>
      </c>
      <c r="C30" s="16">
        <v>183388</v>
      </c>
      <c r="D30" s="16">
        <v>31230</v>
      </c>
      <c r="E30" s="16">
        <v>25163</v>
      </c>
      <c r="F30" s="16">
        <v>21502</v>
      </c>
      <c r="G30" s="16" t="s">
        <v>4</v>
      </c>
      <c r="H30" s="16" t="s">
        <v>4</v>
      </c>
      <c r="I30" s="16">
        <v>41324</v>
      </c>
      <c r="J30" s="16">
        <v>152043</v>
      </c>
    </row>
    <row r="31" spans="1:10" ht="16.5">
      <c r="A31" s="13" t="s">
        <v>36</v>
      </c>
      <c r="B31" s="16">
        <f t="shared" si="0"/>
        <v>187892</v>
      </c>
      <c r="C31" s="16">
        <v>181324</v>
      </c>
      <c r="D31" s="16">
        <v>33568</v>
      </c>
      <c r="E31" s="16">
        <v>29674</v>
      </c>
      <c r="F31" s="16">
        <v>19555</v>
      </c>
      <c r="G31" s="16" t="s">
        <v>4</v>
      </c>
      <c r="H31" s="16" t="s">
        <v>4</v>
      </c>
      <c r="I31" s="16">
        <v>38367</v>
      </c>
      <c r="J31" s="16">
        <v>134769</v>
      </c>
    </row>
    <row r="32" spans="1:10" ht="16.5">
      <c r="A32" s="13" t="s">
        <v>37</v>
      </c>
      <c r="B32" s="16">
        <f t="shared" si="0"/>
        <v>240599</v>
      </c>
      <c r="C32" s="16">
        <v>180854</v>
      </c>
      <c r="D32" s="16">
        <v>31333</v>
      </c>
      <c r="E32" s="16">
        <v>45191</v>
      </c>
      <c r="F32" s="16">
        <v>97430</v>
      </c>
      <c r="G32" s="16" t="s">
        <v>4</v>
      </c>
      <c r="H32" s="16" t="s">
        <v>4</v>
      </c>
      <c r="I32" s="16">
        <v>37016</v>
      </c>
      <c r="J32" s="16">
        <v>111836</v>
      </c>
    </row>
    <row r="33" spans="1:10" ht="16.5">
      <c r="A33" s="13" t="s">
        <v>38</v>
      </c>
      <c r="B33" s="16">
        <f t="shared" si="0"/>
        <v>225398</v>
      </c>
      <c r="C33" s="16">
        <v>184181</v>
      </c>
      <c r="D33" s="16">
        <v>26369</v>
      </c>
      <c r="E33" s="16">
        <v>35404</v>
      </c>
      <c r="F33" s="16">
        <v>60692</v>
      </c>
      <c r="G33" s="16" t="s">
        <v>4</v>
      </c>
      <c r="H33" s="16" t="s">
        <v>4</v>
      </c>
      <c r="I33" s="16">
        <v>38355</v>
      </c>
      <c r="J33" s="16">
        <v>138337</v>
      </c>
    </row>
    <row r="34" spans="1:10" ht="16.5">
      <c r="A34" s="13" t="s">
        <v>39</v>
      </c>
      <c r="B34" s="16">
        <f t="shared" si="0"/>
        <v>216935</v>
      </c>
      <c r="C34" s="16">
        <v>171760</v>
      </c>
      <c r="D34" s="16">
        <v>30261</v>
      </c>
      <c r="E34" s="16">
        <v>27811</v>
      </c>
      <c r="F34" s="16">
        <v>66171</v>
      </c>
      <c r="G34" s="16" t="s">
        <v>4</v>
      </c>
      <c r="H34" s="16" t="s">
        <v>4</v>
      </c>
      <c r="I34" s="16">
        <v>34006</v>
      </c>
      <c r="J34" s="16">
        <v>120503</v>
      </c>
    </row>
    <row r="35" spans="1:10" ht="16.5">
      <c r="A35" s="13" t="s">
        <v>40</v>
      </c>
      <c r="B35" s="16">
        <f t="shared" si="0"/>
        <v>237632</v>
      </c>
      <c r="C35" s="16">
        <v>248482</v>
      </c>
      <c r="D35" s="16">
        <v>28222</v>
      </c>
      <c r="E35" s="16">
        <v>29527</v>
      </c>
      <c r="F35" s="16">
        <v>66429</v>
      </c>
      <c r="G35" s="16" t="s">
        <v>4</v>
      </c>
      <c r="H35" s="16" t="s">
        <v>4</v>
      </c>
      <c r="I35" s="16">
        <v>38655</v>
      </c>
      <c r="J35" s="16">
        <v>142981</v>
      </c>
    </row>
    <row r="36" spans="1:10" ht="16.5">
      <c r="A36" s="13" t="s">
        <v>41</v>
      </c>
      <c r="B36" s="16">
        <f t="shared" si="0"/>
        <v>433181</v>
      </c>
      <c r="C36" s="16">
        <v>306754</v>
      </c>
      <c r="D36" s="16">
        <v>46973</v>
      </c>
      <c r="E36" s="16">
        <v>45040</v>
      </c>
      <c r="F36" s="16">
        <v>150767</v>
      </c>
      <c r="G36" s="16" t="s">
        <v>4</v>
      </c>
      <c r="H36" s="16" t="s">
        <v>4</v>
      </c>
      <c r="I36" s="16">
        <v>58227</v>
      </c>
      <c r="J36" s="16">
        <v>235441</v>
      </c>
    </row>
    <row r="37" spans="1:10" ht="16.5">
      <c r="A37" s="13" t="s">
        <v>42</v>
      </c>
      <c r="B37" s="16">
        <f t="shared" si="0"/>
        <v>448677</v>
      </c>
      <c r="C37" s="16">
        <v>336287</v>
      </c>
      <c r="D37" s="16">
        <v>45188</v>
      </c>
      <c r="E37" s="16">
        <v>54172</v>
      </c>
      <c r="F37" s="16">
        <v>162858</v>
      </c>
      <c r="G37" s="16" t="s">
        <v>4</v>
      </c>
      <c r="H37" s="16" t="s">
        <v>4</v>
      </c>
      <c r="I37" s="16">
        <v>61038</v>
      </c>
      <c r="J37" s="16">
        <v>240631</v>
      </c>
    </row>
    <row r="38" spans="1:10" ht="16.5">
      <c r="A38" s="13" t="s">
        <v>43</v>
      </c>
      <c r="B38" s="16">
        <f t="shared" si="0"/>
        <v>510847</v>
      </c>
      <c r="C38" s="16">
        <v>220529</v>
      </c>
      <c r="D38" s="16">
        <v>49033</v>
      </c>
      <c r="E38" s="16">
        <v>40944</v>
      </c>
      <c r="F38" s="16">
        <v>147845</v>
      </c>
      <c r="G38" s="16" t="s">
        <v>4</v>
      </c>
      <c r="H38" s="16" t="s">
        <v>4</v>
      </c>
      <c r="I38" s="16">
        <v>56523</v>
      </c>
      <c r="J38" s="16">
        <v>313969</v>
      </c>
    </row>
    <row r="39" spans="1:10" ht="16.5">
      <c r="A39" s="13" t="s">
        <v>44</v>
      </c>
      <c r="B39" s="16">
        <f t="shared" si="0"/>
        <v>672645</v>
      </c>
      <c r="C39" s="16">
        <v>224646</v>
      </c>
      <c r="D39" s="16">
        <v>45540</v>
      </c>
      <c r="E39" s="16">
        <v>59613</v>
      </c>
      <c r="F39" s="16">
        <v>228928</v>
      </c>
      <c r="G39" s="16" t="s">
        <v>4</v>
      </c>
      <c r="H39" s="16" t="s">
        <v>4</v>
      </c>
      <c r="I39" s="16">
        <v>57987</v>
      </c>
      <c r="J39" s="16">
        <v>398177</v>
      </c>
    </row>
    <row r="40" spans="1:10" ht="16.5">
      <c r="A40" s="13" t="s">
        <v>45</v>
      </c>
      <c r="B40" s="16">
        <f t="shared" si="0"/>
        <v>725790</v>
      </c>
      <c r="C40" s="16">
        <v>249250</v>
      </c>
      <c r="D40" s="16">
        <v>79662</v>
      </c>
      <c r="E40" s="16">
        <v>29606</v>
      </c>
      <c r="F40" s="16">
        <v>145472</v>
      </c>
      <c r="G40" s="16">
        <v>73945</v>
      </c>
      <c r="H40" s="16">
        <v>140999</v>
      </c>
      <c r="I40" s="16">
        <v>35978</v>
      </c>
      <c r="J40" s="16">
        <v>359657</v>
      </c>
    </row>
    <row r="41" spans="1:10" ht="16.5">
      <c r="A41" s="13" t="s">
        <v>47</v>
      </c>
      <c r="B41" s="16">
        <f t="shared" si="0"/>
        <v>729541</v>
      </c>
      <c r="C41" s="16">
        <v>208632</v>
      </c>
      <c r="D41" s="16">
        <v>100636</v>
      </c>
      <c r="E41" s="16">
        <v>30009</v>
      </c>
      <c r="F41" s="16">
        <v>135765</v>
      </c>
      <c r="G41" s="16">
        <v>80148</v>
      </c>
      <c r="H41" s="16">
        <v>162584</v>
      </c>
      <c r="I41" s="16">
        <v>596841</v>
      </c>
      <c r="J41" s="16">
        <v>330556</v>
      </c>
    </row>
    <row r="42" spans="1:10" ht="16.5">
      <c r="A42" s="13" t="s">
        <v>48</v>
      </c>
      <c r="B42" s="16">
        <f t="shared" si="0"/>
        <v>666779</v>
      </c>
      <c r="C42" s="16">
        <v>239905</v>
      </c>
      <c r="D42" s="16">
        <v>112804</v>
      </c>
      <c r="E42" s="16">
        <v>21649</v>
      </c>
      <c r="F42" s="16">
        <v>49480</v>
      </c>
      <c r="G42" s="16">
        <v>113663</v>
      </c>
      <c r="H42" s="16">
        <v>199092</v>
      </c>
      <c r="I42" s="16">
        <v>18996</v>
      </c>
      <c r="J42" s="16">
        <v>305403</v>
      </c>
    </row>
    <row r="43" spans="1:10" ht="16.5">
      <c r="A43" s="13" t="s">
        <v>49</v>
      </c>
      <c r="B43" s="16">
        <f t="shared" si="0"/>
        <v>1074813</v>
      </c>
      <c r="C43" s="16">
        <v>426712</v>
      </c>
      <c r="D43" s="16">
        <v>220791</v>
      </c>
      <c r="E43" s="16">
        <v>15497</v>
      </c>
      <c r="F43" s="16">
        <v>154962</v>
      </c>
      <c r="G43" s="16">
        <v>63024</v>
      </c>
      <c r="H43" s="16">
        <v>238112</v>
      </c>
      <c r="I43" s="16">
        <v>46847</v>
      </c>
      <c r="J43" s="16">
        <v>460948</v>
      </c>
    </row>
    <row r="44" spans="1:10" ht="16.5">
      <c r="A44" s="13" t="s">
        <v>50</v>
      </c>
      <c r="B44" s="16" t="s">
        <v>5</v>
      </c>
      <c r="C44" s="16">
        <v>360589</v>
      </c>
      <c r="D44" s="16">
        <v>53018</v>
      </c>
      <c r="E44" s="16" t="s">
        <v>4</v>
      </c>
      <c r="F44" s="16" t="s">
        <v>4</v>
      </c>
      <c r="G44" s="16" t="s">
        <v>4</v>
      </c>
      <c r="H44" s="16" t="s">
        <v>4</v>
      </c>
      <c r="I44" s="16">
        <v>16389</v>
      </c>
      <c r="J44" s="16">
        <v>303931</v>
      </c>
    </row>
    <row r="45" spans="1:10" ht="16.5">
      <c r="A45" s="13" t="s">
        <v>51</v>
      </c>
      <c r="B45" s="16" t="s">
        <v>5</v>
      </c>
      <c r="C45" s="16">
        <v>274175</v>
      </c>
      <c r="D45" s="16">
        <v>42422</v>
      </c>
      <c r="E45" s="16" t="s">
        <v>4</v>
      </c>
      <c r="F45" s="16" t="s">
        <v>4</v>
      </c>
      <c r="G45" s="16" t="s">
        <v>4</v>
      </c>
      <c r="H45" s="16" t="s">
        <v>4</v>
      </c>
      <c r="I45" s="16">
        <v>12943</v>
      </c>
      <c r="J45" s="16">
        <v>242749</v>
      </c>
    </row>
    <row r="46" spans="1:10" ht="16.5">
      <c r="A46" s="14" t="s">
        <v>52</v>
      </c>
      <c r="B46" s="17" t="s">
        <v>5</v>
      </c>
      <c r="C46" s="17">
        <v>27417</v>
      </c>
      <c r="D46" s="17">
        <v>4242</v>
      </c>
      <c r="E46" s="17" t="s">
        <v>4</v>
      </c>
      <c r="F46" s="17" t="s">
        <v>4</v>
      </c>
      <c r="G46" s="17" t="s">
        <v>4</v>
      </c>
      <c r="H46" s="17" t="s">
        <v>4</v>
      </c>
      <c r="I46" s="17">
        <v>1294</v>
      </c>
      <c r="J46" s="17">
        <v>24274</v>
      </c>
    </row>
    <row r="47" ht="16.5">
      <c r="A47" s="1" t="s">
        <v>12</v>
      </c>
    </row>
    <row r="48" ht="16.5">
      <c r="A48" s="1" t="s">
        <v>11</v>
      </c>
    </row>
  </sheetData>
  <mergeCells count="5">
    <mergeCell ref="A1:J1"/>
    <mergeCell ref="C4:D4"/>
    <mergeCell ref="E4:F4"/>
    <mergeCell ref="G4:H4"/>
    <mergeCell ref="I4:J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1998-06-01T16:09:46Z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