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<sst xmlns="http://schemas.openxmlformats.org/spreadsheetml/2006/main" count="136" uniqueCount="41">
  <si>
    <t>米</t>
  </si>
  <si>
    <t>糟</t>
  </si>
  <si>
    <t>收購</t>
  </si>
  <si>
    <t>使用</t>
  </si>
  <si>
    <t>數量</t>
  </si>
  <si>
    <t>價值</t>
  </si>
  <si>
    <r>
      <t>(</t>
    </r>
    <r>
      <rPr>
        <sz val="12"/>
        <rFont val="新細明體"/>
        <family val="1"/>
      </rPr>
      <t>公斤</t>
    </r>
    <r>
      <rPr>
        <sz val="12"/>
        <rFont val="Courier"/>
        <family val="3"/>
      </rPr>
      <t>)</t>
    </r>
  </si>
  <si>
    <r>
      <t>(</t>
    </r>
    <r>
      <rPr>
        <sz val="12"/>
        <rFont val="新細明體"/>
        <family val="1"/>
      </rPr>
      <t>臺幣元</t>
    </r>
    <r>
      <rPr>
        <sz val="12"/>
        <rFont val="Courier"/>
        <family val="3"/>
      </rPr>
      <t>)</t>
    </r>
  </si>
  <si>
    <t>.</t>
  </si>
  <si>
    <r>
      <t>收</t>
    </r>
    <r>
      <rPr>
        <sz val="12"/>
        <rFont val="Courier"/>
        <family val="3"/>
      </rPr>
      <t xml:space="preserve">           </t>
    </r>
    <r>
      <rPr>
        <sz val="12"/>
        <rFont val="新細明體"/>
        <family val="1"/>
      </rPr>
      <t>購</t>
    </r>
  </si>
  <si>
    <r>
      <t>使</t>
    </r>
    <r>
      <rPr>
        <sz val="12"/>
        <rFont val="Courier"/>
        <family val="3"/>
      </rPr>
      <t xml:space="preserve">           </t>
    </r>
    <r>
      <rPr>
        <sz val="12"/>
        <rFont val="新細明體"/>
        <family val="1"/>
      </rPr>
      <t>用</t>
    </r>
  </si>
  <si>
    <r>
      <t>總價值</t>
    </r>
    <r>
      <rPr>
        <sz val="12"/>
        <rFont val="Courier"/>
        <family val="3"/>
      </rPr>
      <t>(</t>
    </r>
    <r>
      <rPr>
        <sz val="12"/>
        <rFont val="新細明體"/>
        <family val="1"/>
      </rPr>
      <t>臺幣元</t>
    </r>
    <r>
      <rPr>
        <sz val="12"/>
        <rFont val="Courier"/>
        <family val="3"/>
      </rPr>
      <t>)</t>
    </r>
  </si>
  <si>
    <r>
      <t>糖</t>
    </r>
    <r>
      <rPr>
        <sz val="12"/>
        <rFont val="Courier"/>
        <family val="3"/>
      </rPr>
      <t xml:space="preserve">                        </t>
    </r>
    <r>
      <rPr>
        <sz val="12"/>
        <rFont val="新細明體"/>
        <family val="1"/>
      </rPr>
      <t>蜜</t>
    </r>
  </si>
  <si>
    <r>
      <t>其</t>
    </r>
    <r>
      <rPr>
        <sz val="12"/>
        <rFont val="Courier"/>
        <family val="3"/>
      </rPr>
      <t xml:space="preserve">                       </t>
    </r>
    <r>
      <rPr>
        <sz val="12"/>
        <rFont val="新細明體"/>
        <family val="1"/>
      </rPr>
      <t>他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</si>
  <si>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</si>
  <si>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</si>
  <si>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</si>
  <si>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</si>
  <si>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</si>
  <si>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</si>
  <si>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</si>
  <si>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</si>
  <si>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</si>
  <si>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</si>
  <si>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</si>
  <si>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</si>
  <si>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</si>
  <si>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</si>
  <si>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</si>
  <si>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</si>
  <si>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</t>
    </r>
    <r>
      <rPr>
        <sz val="12"/>
        <rFont val="Courier"/>
        <family val="3"/>
      </rPr>
      <t>(1939)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</si>
  <si>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</si>
  <si>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</si>
  <si>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</si>
  <si>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</si>
  <si>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</si>
  <si>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</t>
    </r>
    <r>
      <rPr>
        <sz val="12"/>
        <rFont val="Courier"/>
        <family val="3"/>
      </rPr>
      <t>(1944)</t>
    </r>
  </si>
  <si>
    <r>
      <t xml:space="preserve">      </t>
    </r>
    <r>
      <rPr>
        <sz val="12"/>
        <rFont val="新細明體"/>
        <family val="1"/>
      </rPr>
      <t>三十四年度</t>
    </r>
    <r>
      <rPr>
        <sz val="12"/>
        <rFont val="Courier"/>
        <family val="3"/>
      </rPr>
      <t>(1945)(2)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</si>
  <si>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民國三十一年以前根據前臺灣總督府各年統計書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三十二年度以後根據專賣局直接造送材料編製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</si>
  <si>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酒專賣創始於民國十一年七月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本年度數字係截至十月底止</t>
    </r>
    <r>
      <rPr>
        <sz val="12"/>
        <rFont val="新細明體"/>
        <family val="1"/>
      </rPr>
      <t>。</t>
    </r>
  </si>
  <si>
    <r>
      <t>表</t>
    </r>
    <r>
      <rPr>
        <sz val="16"/>
        <rFont val="Times New Roman"/>
        <family val="1"/>
      </rPr>
      <t>372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歷年製酒原料之收購與使用</t>
    </r>
    <r>
      <rPr>
        <sz val="16"/>
        <rFont val="Courier"/>
        <family val="3"/>
      </rPr>
      <t>(1)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</si>
</sst>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3"/>
  <sheetViews>
    <sheetView showGridLines="0" tabSelected="1" workbookViewId="0" topLeftCell="A1">
      <selection activeCell="B3" sqref="B3"/>
    </sheetView>
  </sheetViews>
  <sheetFormatPr defaultColWidth="12.796875" defaultRowHeight="15"/>
  <cols>
    <col min="1" max="1" width="25.09765625" style="0" customWidth="1"/>
  </cols>
  <sheetData>
    <row r="1" ht="21">
      <c r="B1" s="16" t="s">
        <v>40</v>
      </c>
    </row>
    <row r="4" spans="1:19" ht="16.5">
      <c r="A4" s="2"/>
      <c r="B4" s="7" t="s">
        <v>11</v>
      </c>
      <c r="C4" s="8"/>
      <c r="D4" s="7" t="s">
        <v>0</v>
      </c>
      <c r="E4" s="7"/>
      <c r="F4" s="7"/>
      <c r="G4" s="7"/>
      <c r="H4" s="7" t="s">
        <v>12</v>
      </c>
      <c r="I4" s="7"/>
      <c r="J4" s="7"/>
      <c r="K4" s="7"/>
      <c r="L4" s="7" t="s">
        <v>1</v>
      </c>
      <c r="M4" s="7"/>
      <c r="N4" s="7"/>
      <c r="O4" s="7"/>
      <c r="P4" s="7" t="s">
        <v>13</v>
      </c>
      <c r="Q4" s="7"/>
      <c r="R4" s="7"/>
      <c r="S4" s="7"/>
    </row>
    <row r="5" spans="1:19" ht="16.5">
      <c r="A5" s="9"/>
      <c r="B5" s="2"/>
      <c r="C5" s="2"/>
      <c r="D5" s="7" t="s">
        <v>9</v>
      </c>
      <c r="E5" s="7"/>
      <c r="F5" s="7" t="s">
        <v>10</v>
      </c>
      <c r="G5" s="7"/>
      <c r="H5" s="7" t="s">
        <v>9</v>
      </c>
      <c r="I5" s="7"/>
      <c r="J5" s="7" t="s">
        <v>10</v>
      </c>
      <c r="K5" s="7"/>
      <c r="L5" s="7" t="s">
        <v>9</v>
      </c>
      <c r="M5" s="7"/>
      <c r="N5" s="7" t="s">
        <v>10</v>
      </c>
      <c r="O5" s="7"/>
      <c r="P5" s="7" t="s">
        <v>9</v>
      </c>
      <c r="Q5" s="7"/>
      <c r="R5" s="7" t="s">
        <v>10</v>
      </c>
      <c r="S5" s="7"/>
    </row>
    <row r="6" spans="1:19" ht="16.5">
      <c r="A6" s="9"/>
      <c r="B6" s="3" t="s">
        <v>2</v>
      </c>
      <c r="C6" s="3" t="s">
        <v>3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  <c r="R6" s="5" t="s">
        <v>4</v>
      </c>
      <c r="S6" s="5" t="s">
        <v>5</v>
      </c>
    </row>
    <row r="7" spans="1:19" ht="16.5">
      <c r="A7" s="4"/>
      <c r="B7" s="4"/>
      <c r="C7" s="4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  <c r="R7" s="6" t="s">
        <v>6</v>
      </c>
      <c r="S7" s="6" t="s">
        <v>7</v>
      </c>
    </row>
    <row r="8" spans="1:19" ht="16.5">
      <c r="A8" s="10" t="s">
        <v>31</v>
      </c>
      <c r="B8" s="13">
        <f>E8+I8+M8+Q8</f>
        <v>1273625</v>
      </c>
      <c r="C8" s="13">
        <f>G8+K8+O8+S8</f>
        <v>1069576</v>
      </c>
      <c r="D8" s="13">
        <v>9212066</v>
      </c>
      <c r="E8" s="13">
        <v>1244013</v>
      </c>
      <c r="F8" s="13">
        <v>7733546</v>
      </c>
      <c r="G8" s="13">
        <v>1045233</v>
      </c>
      <c r="H8" s="13">
        <v>10558570</v>
      </c>
      <c r="I8" s="13">
        <v>26294</v>
      </c>
      <c r="J8" s="13">
        <v>8880618</v>
      </c>
      <c r="K8" s="13">
        <v>21476</v>
      </c>
      <c r="L8" s="13" t="s">
        <v>8</v>
      </c>
      <c r="M8" s="13" t="s">
        <v>8</v>
      </c>
      <c r="N8" s="13" t="s">
        <v>8</v>
      </c>
      <c r="O8" s="13" t="s">
        <v>8</v>
      </c>
      <c r="P8" s="13">
        <v>45641</v>
      </c>
      <c r="Q8" s="13">
        <v>3318</v>
      </c>
      <c r="R8" s="13">
        <v>39405</v>
      </c>
      <c r="S8" s="13">
        <v>2867</v>
      </c>
    </row>
    <row r="9" spans="1:19" ht="16.5">
      <c r="A9" s="11" t="s">
        <v>14</v>
      </c>
      <c r="B9" s="14" t="s">
        <v>8</v>
      </c>
      <c r="C9" s="14" t="s">
        <v>8</v>
      </c>
      <c r="D9" s="14">
        <v>6500531</v>
      </c>
      <c r="E9" s="14">
        <v>903247</v>
      </c>
      <c r="F9" s="14">
        <v>7549256</v>
      </c>
      <c r="G9" s="14">
        <v>1039225</v>
      </c>
      <c r="H9" s="14">
        <v>16086206</v>
      </c>
      <c r="I9" s="14">
        <v>145162</v>
      </c>
      <c r="J9" s="14">
        <v>15564022</v>
      </c>
      <c r="K9" s="14">
        <v>130721</v>
      </c>
      <c r="L9" s="14" t="s">
        <v>8</v>
      </c>
      <c r="M9" s="14" t="s">
        <v>8</v>
      </c>
      <c r="N9" s="14" t="s">
        <v>8</v>
      </c>
      <c r="O9" s="14" t="s">
        <v>8</v>
      </c>
      <c r="P9" s="14">
        <v>43598</v>
      </c>
      <c r="Q9" s="14">
        <v>3637</v>
      </c>
      <c r="R9" s="14">
        <v>49680</v>
      </c>
      <c r="S9" s="14">
        <v>3715</v>
      </c>
    </row>
    <row r="10" spans="1:19" ht="16.5">
      <c r="A10" s="11" t="s">
        <v>15</v>
      </c>
      <c r="B10" s="14">
        <f aca="true" t="shared" si="0" ref="B10:B31">E10+I10+M10+Q10</f>
        <v>1827105</v>
      </c>
      <c r="C10" s="14">
        <f aca="true" t="shared" si="1" ref="C10:C31">G10+K10+O10+S10</f>
        <v>1714744</v>
      </c>
      <c r="D10" s="14">
        <v>8708813</v>
      </c>
      <c r="E10" s="14">
        <v>1540094</v>
      </c>
      <c r="F10" s="14">
        <v>8362104</v>
      </c>
      <c r="G10" s="14">
        <v>1453160</v>
      </c>
      <c r="H10" s="14">
        <v>15604786</v>
      </c>
      <c r="I10" s="14">
        <v>159512</v>
      </c>
      <c r="J10" s="14">
        <v>15315823</v>
      </c>
      <c r="K10" s="14">
        <v>141368</v>
      </c>
      <c r="L10" s="14">
        <v>163141</v>
      </c>
      <c r="M10" s="14">
        <v>115709</v>
      </c>
      <c r="N10" s="14">
        <v>162741</v>
      </c>
      <c r="O10" s="14">
        <v>109353</v>
      </c>
      <c r="P10" s="14">
        <v>4376</v>
      </c>
      <c r="Q10" s="14">
        <v>11790</v>
      </c>
      <c r="R10" s="14">
        <v>4023</v>
      </c>
      <c r="S10" s="14">
        <v>10863</v>
      </c>
    </row>
    <row r="11" spans="1:19" ht="16.5">
      <c r="A11" s="11" t="s">
        <v>16</v>
      </c>
      <c r="B11" s="14">
        <f t="shared" si="0"/>
        <v>2307150</v>
      </c>
      <c r="C11" s="14">
        <f t="shared" si="1"/>
        <v>2253753</v>
      </c>
      <c r="D11" s="14">
        <v>11153996</v>
      </c>
      <c r="E11" s="14">
        <v>1856503</v>
      </c>
      <c r="F11" s="14">
        <v>10609599</v>
      </c>
      <c r="G11" s="14">
        <v>1804176</v>
      </c>
      <c r="H11" s="14">
        <v>12001838</v>
      </c>
      <c r="I11" s="14">
        <v>242434</v>
      </c>
      <c r="J11" s="14">
        <v>13263590</v>
      </c>
      <c r="K11" s="14">
        <v>261005</v>
      </c>
      <c r="L11" s="14">
        <v>239147</v>
      </c>
      <c r="M11" s="14">
        <v>179278</v>
      </c>
      <c r="N11" s="14">
        <v>218712</v>
      </c>
      <c r="O11" s="14">
        <v>162457</v>
      </c>
      <c r="P11" s="14">
        <v>12160</v>
      </c>
      <c r="Q11" s="14">
        <v>28935</v>
      </c>
      <c r="R11" s="14">
        <v>10973</v>
      </c>
      <c r="S11" s="14">
        <v>26115</v>
      </c>
    </row>
    <row r="12" spans="1:19" ht="16.5">
      <c r="A12" s="11" t="s">
        <v>17</v>
      </c>
      <c r="B12" s="14">
        <f t="shared" si="0"/>
        <v>2021855</v>
      </c>
      <c r="C12" s="14">
        <f t="shared" si="1"/>
        <v>2018035</v>
      </c>
      <c r="D12" s="14">
        <v>11655137</v>
      </c>
      <c r="E12" s="14">
        <v>1729135</v>
      </c>
      <c r="F12" s="14">
        <v>11271937</v>
      </c>
      <c r="G12" s="14">
        <v>1697991</v>
      </c>
      <c r="H12" s="14">
        <v>8252400</v>
      </c>
      <c r="I12" s="14">
        <v>143144</v>
      </c>
      <c r="J12" s="14">
        <v>8791550</v>
      </c>
      <c r="K12" s="14">
        <v>150510</v>
      </c>
      <c r="L12" s="14">
        <v>229619</v>
      </c>
      <c r="M12" s="14">
        <v>123384</v>
      </c>
      <c r="N12" s="14">
        <v>253174</v>
      </c>
      <c r="O12" s="14">
        <v>146976</v>
      </c>
      <c r="P12" s="14">
        <v>11432</v>
      </c>
      <c r="Q12" s="14">
        <v>26192</v>
      </c>
      <c r="R12" s="14">
        <v>9808</v>
      </c>
      <c r="S12" s="14">
        <v>22558</v>
      </c>
    </row>
    <row r="13" spans="1:19" ht="16.5">
      <c r="A13" s="11" t="s">
        <v>18</v>
      </c>
      <c r="B13" s="14">
        <f t="shared" si="0"/>
        <v>1740575</v>
      </c>
      <c r="C13" s="14">
        <f t="shared" si="1"/>
        <v>1799358</v>
      </c>
      <c r="D13" s="14">
        <v>11928260</v>
      </c>
      <c r="E13" s="14">
        <v>1423593</v>
      </c>
      <c r="F13" s="14">
        <v>12362874</v>
      </c>
      <c r="G13" s="14">
        <v>1505117</v>
      </c>
      <c r="H13" s="14">
        <v>11938044</v>
      </c>
      <c r="I13" s="14">
        <v>174645</v>
      </c>
      <c r="J13" s="14">
        <v>10167838</v>
      </c>
      <c r="K13" s="14">
        <v>150147</v>
      </c>
      <c r="L13" s="14">
        <v>251145</v>
      </c>
      <c r="M13" s="14">
        <v>135035</v>
      </c>
      <c r="N13" s="14">
        <v>245325</v>
      </c>
      <c r="O13" s="14">
        <v>132267</v>
      </c>
      <c r="P13" s="14">
        <v>5886</v>
      </c>
      <c r="Q13" s="14">
        <v>7302</v>
      </c>
      <c r="R13" s="14">
        <v>7935</v>
      </c>
      <c r="S13" s="14">
        <v>11827</v>
      </c>
    </row>
    <row r="14" spans="1:19" ht="16.5">
      <c r="A14" s="11" t="s">
        <v>19</v>
      </c>
      <c r="B14" s="14">
        <f t="shared" si="0"/>
        <v>2136174</v>
      </c>
      <c r="C14" s="14">
        <f t="shared" si="1"/>
        <v>2052130</v>
      </c>
      <c r="D14" s="14">
        <v>13287878</v>
      </c>
      <c r="E14" s="14">
        <v>1890331</v>
      </c>
      <c r="F14" s="14">
        <v>12813691</v>
      </c>
      <c r="G14" s="14">
        <v>1795874</v>
      </c>
      <c r="H14" s="14">
        <v>10079982</v>
      </c>
      <c r="I14" s="14">
        <v>121812</v>
      </c>
      <c r="J14" s="14">
        <v>10122273</v>
      </c>
      <c r="K14" s="14">
        <v>128372</v>
      </c>
      <c r="L14" s="14">
        <v>238208</v>
      </c>
      <c r="M14" s="14">
        <v>124031</v>
      </c>
      <c r="N14" s="14">
        <v>239378</v>
      </c>
      <c r="O14" s="14">
        <v>124655</v>
      </c>
      <c r="P14" s="14" t="s">
        <v>8</v>
      </c>
      <c r="Q14" s="14" t="s">
        <v>8</v>
      </c>
      <c r="R14" s="14">
        <v>1269</v>
      </c>
      <c r="S14" s="14">
        <v>3229</v>
      </c>
    </row>
    <row r="15" spans="1:19" ht="16.5">
      <c r="A15" s="11" t="s">
        <v>20</v>
      </c>
      <c r="B15" s="14">
        <f t="shared" si="0"/>
        <v>2265871</v>
      </c>
      <c r="C15" s="14">
        <f t="shared" si="1"/>
        <v>2200477</v>
      </c>
      <c r="D15" s="14">
        <v>13883632</v>
      </c>
      <c r="E15" s="14">
        <v>2011625</v>
      </c>
      <c r="F15" s="14">
        <v>13223132</v>
      </c>
      <c r="G15" s="14">
        <v>1951805</v>
      </c>
      <c r="H15" s="14">
        <v>12556348</v>
      </c>
      <c r="I15" s="14">
        <v>144610</v>
      </c>
      <c r="J15" s="14">
        <v>11956200</v>
      </c>
      <c r="K15" s="14">
        <v>134017</v>
      </c>
      <c r="L15" s="14">
        <v>210992</v>
      </c>
      <c r="M15" s="14">
        <v>109636</v>
      </c>
      <c r="N15" s="14">
        <v>220616</v>
      </c>
      <c r="O15" s="14">
        <v>114655</v>
      </c>
      <c r="P15" s="14" t="s">
        <v>8</v>
      </c>
      <c r="Q15" s="14" t="s">
        <v>8</v>
      </c>
      <c r="R15" s="14" t="s">
        <v>8</v>
      </c>
      <c r="S15" s="14" t="s">
        <v>8</v>
      </c>
    </row>
    <row r="16" spans="1:19" ht="16.5">
      <c r="A16" s="11" t="s">
        <v>21</v>
      </c>
      <c r="B16" s="14">
        <f t="shared" si="0"/>
        <v>1449258</v>
      </c>
      <c r="C16" s="14">
        <f t="shared" si="1"/>
        <v>1622614</v>
      </c>
      <c r="D16" s="14">
        <v>10925225</v>
      </c>
      <c r="E16" s="14">
        <v>1230094</v>
      </c>
      <c r="F16" s="14">
        <v>11785774</v>
      </c>
      <c r="G16" s="14">
        <v>1397684</v>
      </c>
      <c r="H16" s="14">
        <v>10045703</v>
      </c>
      <c r="I16" s="14">
        <v>123113</v>
      </c>
      <c r="J16" s="14">
        <v>10089006</v>
      </c>
      <c r="K16" s="14">
        <v>127434</v>
      </c>
      <c r="L16" s="14">
        <v>183362</v>
      </c>
      <c r="M16" s="14">
        <v>96051</v>
      </c>
      <c r="N16" s="14">
        <v>185939</v>
      </c>
      <c r="O16" s="14">
        <v>97496</v>
      </c>
      <c r="P16" s="14" t="s">
        <v>8</v>
      </c>
      <c r="Q16" s="14" t="s">
        <v>8</v>
      </c>
      <c r="R16" s="14" t="s">
        <v>8</v>
      </c>
      <c r="S16" s="14" t="s">
        <v>8</v>
      </c>
    </row>
    <row r="17" spans="1:19" ht="16.5">
      <c r="A17" s="11" t="s">
        <v>22</v>
      </c>
      <c r="B17" s="14">
        <f t="shared" si="0"/>
        <v>1078178</v>
      </c>
      <c r="C17" s="14">
        <f t="shared" si="1"/>
        <v>1074403</v>
      </c>
      <c r="D17" s="14">
        <v>9698470</v>
      </c>
      <c r="E17" s="14">
        <v>912599</v>
      </c>
      <c r="F17" s="14">
        <v>10002449</v>
      </c>
      <c r="G17" s="14">
        <v>903070</v>
      </c>
      <c r="H17" s="14">
        <v>8284764</v>
      </c>
      <c r="I17" s="14">
        <v>86792</v>
      </c>
      <c r="J17" s="14">
        <v>7637520</v>
      </c>
      <c r="K17" s="14">
        <v>89150</v>
      </c>
      <c r="L17" s="14">
        <v>151294</v>
      </c>
      <c r="M17" s="14">
        <v>78787</v>
      </c>
      <c r="N17" s="14">
        <v>157515</v>
      </c>
      <c r="O17" s="14">
        <v>82183</v>
      </c>
      <c r="P17" s="14" t="s">
        <v>8</v>
      </c>
      <c r="Q17" s="14" t="s">
        <v>8</v>
      </c>
      <c r="R17" s="14" t="s">
        <v>8</v>
      </c>
      <c r="S17" s="14" t="s">
        <v>8</v>
      </c>
    </row>
    <row r="18" spans="1:19" ht="16.5">
      <c r="A18" s="11" t="s">
        <v>23</v>
      </c>
      <c r="B18" s="14">
        <f t="shared" si="0"/>
        <v>1055689</v>
      </c>
      <c r="C18" s="14">
        <f t="shared" si="1"/>
        <v>1050298</v>
      </c>
      <c r="D18" s="14">
        <v>9144487</v>
      </c>
      <c r="E18" s="14">
        <v>1000767</v>
      </c>
      <c r="F18" s="14">
        <v>9003755</v>
      </c>
      <c r="G18" s="14">
        <v>984218</v>
      </c>
      <c r="H18" s="14">
        <v>7740170</v>
      </c>
      <c r="I18" s="14">
        <v>52820</v>
      </c>
      <c r="J18" s="14">
        <v>8011530</v>
      </c>
      <c r="K18" s="14">
        <v>61862</v>
      </c>
      <c r="L18" s="14">
        <v>3285</v>
      </c>
      <c r="M18" s="14">
        <v>2102</v>
      </c>
      <c r="N18" s="14">
        <v>7929</v>
      </c>
      <c r="O18" s="14">
        <v>4218</v>
      </c>
      <c r="P18" s="14" t="s">
        <v>8</v>
      </c>
      <c r="Q18" s="14" t="s">
        <v>8</v>
      </c>
      <c r="R18" s="14" t="s">
        <v>8</v>
      </c>
      <c r="S18" s="14" t="s">
        <v>8</v>
      </c>
    </row>
    <row r="19" spans="1:19" ht="16.5">
      <c r="A19" s="11" t="s">
        <v>24</v>
      </c>
      <c r="B19" s="14">
        <f t="shared" si="0"/>
        <v>1233801</v>
      </c>
      <c r="C19" s="14">
        <f t="shared" si="1"/>
        <v>1216947</v>
      </c>
      <c r="D19" s="14">
        <v>8317339</v>
      </c>
      <c r="E19" s="14">
        <v>930147</v>
      </c>
      <c r="F19" s="14">
        <v>8812719</v>
      </c>
      <c r="G19" s="14">
        <v>998699</v>
      </c>
      <c r="H19" s="14">
        <v>8554050</v>
      </c>
      <c r="I19" s="14">
        <v>264372</v>
      </c>
      <c r="J19" s="14">
        <v>7354453</v>
      </c>
      <c r="K19" s="14">
        <v>178347</v>
      </c>
      <c r="L19" s="14">
        <v>88339</v>
      </c>
      <c r="M19" s="14">
        <v>39282</v>
      </c>
      <c r="N19" s="14">
        <v>90048</v>
      </c>
      <c r="O19" s="14">
        <v>39901</v>
      </c>
      <c r="P19" s="14" t="s">
        <v>8</v>
      </c>
      <c r="Q19" s="14" t="s">
        <v>8</v>
      </c>
      <c r="R19" s="14" t="s">
        <v>8</v>
      </c>
      <c r="S19" s="14" t="s">
        <v>8</v>
      </c>
    </row>
    <row r="20" spans="1:19" ht="16.5">
      <c r="A20" s="11" t="s">
        <v>25</v>
      </c>
      <c r="B20" s="14">
        <f t="shared" si="0"/>
        <v>1826921</v>
      </c>
      <c r="C20" s="14">
        <f t="shared" si="1"/>
        <v>1758041</v>
      </c>
      <c r="D20" s="14">
        <v>11115923</v>
      </c>
      <c r="E20" s="14">
        <v>1507245</v>
      </c>
      <c r="F20" s="14">
        <v>10658926</v>
      </c>
      <c r="G20" s="14">
        <v>1424814</v>
      </c>
      <c r="H20" s="14">
        <v>8211957</v>
      </c>
      <c r="I20" s="14">
        <v>280806</v>
      </c>
      <c r="J20" s="14">
        <v>8597099</v>
      </c>
      <c r="K20" s="14">
        <v>294021</v>
      </c>
      <c r="L20" s="14">
        <v>69410</v>
      </c>
      <c r="M20" s="14">
        <v>38870</v>
      </c>
      <c r="N20" s="14">
        <v>70102</v>
      </c>
      <c r="O20" s="14">
        <v>39206</v>
      </c>
      <c r="P20" s="14" t="s">
        <v>8</v>
      </c>
      <c r="Q20" s="14" t="s">
        <v>8</v>
      </c>
      <c r="R20" s="14" t="s">
        <v>8</v>
      </c>
      <c r="S20" s="14" t="s">
        <v>8</v>
      </c>
    </row>
    <row r="21" spans="1:19" ht="16.5">
      <c r="A21" s="11" t="s">
        <v>26</v>
      </c>
      <c r="B21" s="14">
        <f t="shared" si="0"/>
        <v>2335888</v>
      </c>
      <c r="C21" s="14">
        <f t="shared" si="1"/>
        <v>2310041</v>
      </c>
      <c r="D21" s="14">
        <v>12954326</v>
      </c>
      <c r="E21" s="14">
        <v>2030492</v>
      </c>
      <c r="F21" s="14">
        <v>12503429</v>
      </c>
      <c r="G21" s="14">
        <v>1963056</v>
      </c>
      <c r="H21" s="14">
        <v>8863350</v>
      </c>
      <c r="I21" s="14">
        <v>257091</v>
      </c>
      <c r="J21" s="14">
        <v>10299304</v>
      </c>
      <c r="K21" s="14">
        <v>298680</v>
      </c>
      <c r="L21" s="14">
        <v>107345</v>
      </c>
      <c r="M21" s="14">
        <v>48305</v>
      </c>
      <c r="N21" s="14">
        <v>107345</v>
      </c>
      <c r="O21" s="14">
        <v>48305</v>
      </c>
      <c r="P21" s="14" t="s">
        <v>8</v>
      </c>
      <c r="Q21" s="14" t="s">
        <v>8</v>
      </c>
      <c r="R21" s="14" t="s">
        <v>8</v>
      </c>
      <c r="S21" s="14" t="s">
        <v>8</v>
      </c>
    </row>
    <row r="22" spans="1:19" ht="16.5">
      <c r="A22" s="11" t="s">
        <v>27</v>
      </c>
      <c r="B22" s="14">
        <f t="shared" si="0"/>
        <v>2446535</v>
      </c>
      <c r="C22" s="14">
        <f t="shared" si="1"/>
        <v>2430293</v>
      </c>
      <c r="D22" s="14">
        <v>13971428</v>
      </c>
      <c r="E22" s="14">
        <v>2116633</v>
      </c>
      <c r="F22" s="14">
        <v>14018289</v>
      </c>
      <c r="G22" s="14">
        <v>2099790</v>
      </c>
      <c r="H22" s="14">
        <v>9552250</v>
      </c>
      <c r="I22" s="14">
        <v>264090</v>
      </c>
      <c r="J22" s="14">
        <v>10485350</v>
      </c>
      <c r="K22" s="14">
        <v>266201</v>
      </c>
      <c r="L22" s="14">
        <v>131624</v>
      </c>
      <c r="M22" s="14">
        <v>65812</v>
      </c>
      <c r="N22" s="14">
        <v>128601</v>
      </c>
      <c r="O22" s="14">
        <v>64302</v>
      </c>
      <c r="P22" s="14" t="s">
        <v>8</v>
      </c>
      <c r="Q22" s="14" t="s">
        <v>8</v>
      </c>
      <c r="R22" s="14" t="s">
        <v>8</v>
      </c>
      <c r="S22" s="14" t="s">
        <v>8</v>
      </c>
    </row>
    <row r="23" spans="1:19" ht="16.5">
      <c r="A23" s="11" t="s">
        <v>28</v>
      </c>
      <c r="B23" s="14">
        <f t="shared" si="0"/>
        <v>1927654</v>
      </c>
      <c r="C23" s="14">
        <f t="shared" si="1"/>
        <v>1945190</v>
      </c>
      <c r="D23" s="14">
        <v>10674934</v>
      </c>
      <c r="E23" s="14">
        <v>1498042</v>
      </c>
      <c r="F23" s="14">
        <v>10810567</v>
      </c>
      <c r="G23" s="14">
        <v>1517769</v>
      </c>
      <c r="H23" s="14">
        <v>12196100</v>
      </c>
      <c r="I23" s="14">
        <v>377927</v>
      </c>
      <c r="J23" s="14">
        <v>12127700</v>
      </c>
      <c r="K23" s="14">
        <v>375837</v>
      </c>
      <c r="L23" s="14">
        <v>114855</v>
      </c>
      <c r="M23" s="14">
        <v>51685</v>
      </c>
      <c r="N23" s="14">
        <v>114631</v>
      </c>
      <c r="O23" s="14">
        <v>51584</v>
      </c>
      <c r="P23" s="14" t="s">
        <v>8</v>
      </c>
      <c r="Q23" s="14" t="s">
        <v>8</v>
      </c>
      <c r="R23" s="14" t="s">
        <v>8</v>
      </c>
      <c r="S23" s="14" t="s">
        <v>8</v>
      </c>
    </row>
    <row r="24" spans="1:19" ht="16.5">
      <c r="A24" s="11" t="s">
        <v>29</v>
      </c>
      <c r="B24" s="14">
        <f t="shared" si="0"/>
        <v>2421118</v>
      </c>
      <c r="C24" s="14">
        <f t="shared" si="1"/>
        <v>2541835</v>
      </c>
      <c r="D24" s="14">
        <v>11729397</v>
      </c>
      <c r="E24" s="14">
        <v>1925839</v>
      </c>
      <c r="F24" s="14">
        <v>12658533</v>
      </c>
      <c r="G24" s="14">
        <v>2054121</v>
      </c>
      <c r="H24" s="14">
        <v>12001900</v>
      </c>
      <c r="I24" s="14">
        <v>410210</v>
      </c>
      <c r="J24" s="14">
        <v>12076215</v>
      </c>
      <c r="K24" s="14">
        <v>404561</v>
      </c>
      <c r="L24" s="14">
        <v>141781</v>
      </c>
      <c r="M24" s="14">
        <v>85069</v>
      </c>
      <c r="N24" s="14">
        <v>139157</v>
      </c>
      <c r="O24" s="14">
        <v>83153</v>
      </c>
      <c r="P24" s="14" t="s">
        <v>8</v>
      </c>
      <c r="Q24" s="14" t="s">
        <v>8</v>
      </c>
      <c r="R24" s="14" t="s">
        <v>8</v>
      </c>
      <c r="S24" s="14" t="s">
        <v>8</v>
      </c>
    </row>
    <row r="25" spans="1:19" ht="16.5">
      <c r="A25" s="11" t="s">
        <v>30</v>
      </c>
      <c r="B25" s="14">
        <f t="shared" si="0"/>
        <v>2816504</v>
      </c>
      <c r="C25" s="14">
        <f t="shared" si="1"/>
        <v>2876247</v>
      </c>
      <c r="D25" s="14">
        <v>12144077</v>
      </c>
      <c r="E25" s="14">
        <v>2251150</v>
      </c>
      <c r="F25" s="14">
        <v>12700902</v>
      </c>
      <c r="G25" s="14">
        <v>2338379</v>
      </c>
      <c r="H25" s="14">
        <v>14029400</v>
      </c>
      <c r="I25" s="14">
        <v>486792</v>
      </c>
      <c r="J25" s="14">
        <v>13346500</v>
      </c>
      <c r="K25" s="14">
        <v>463124</v>
      </c>
      <c r="L25" s="14">
        <v>157124</v>
      </c>
      <c r="M25" s="14">
        <v>78562</v>
      </c>
      <c r="N25" s="14">
        <v>149487</v>
      </c>
      <c r="O25" s="14">
        <v>74744</v>
      </c>
      <c r="P25" s="14" t="s">
        <v>8</v>
      </c>
      <c r="Q25" s="14" t="s">
        <v>8</v>
      </c>
      <c r="R25" s="14" t="s">
        <v>8</v>
      </c>
      <c r="S25" s="14" t="s">
        <v>8</v>
      </c>
    </row>
    <row r="26" spans="1:19" ht="16.5">
      <c r="A26" s="11" t="s">
        <v>32</v>
      </c>
      <c r="B26" s="14">
        <f t="shared" si="0"/>
        <v>3224981</v>
      </c>
      <c r="C26" s="14">
        <f t="shared" si="1"/>
        <v>2875020</v>
      </c>
      <c r="D26" s="14">
        <v>11050468</v>
      </c>
      <c r="E26" s="14">
        <v>2063993</v>
      </c>
      <c r="F26" s="14">
        <v>8966110</v>
      </c>
      <c r="G26" s="14">
        <v>1689613</v>
      </c>
      <c r="H26" s="14">
        <v>14000000</v>
      </c>
      <c r="I26" s="14">
        <v>537530</v>
      </c>
      <c r="J26" s="14">
        <v>16090000</v>
      </c>
      <c r="K26" s="14">
        <v>607686</v>
      </c>
      <c r="L26" s="14">
        <v>159660</v>
      </c>
      <c r="M26" s="14">
        <v>103779</v>
      </c>
      <c r="N26" s="14">
        <v>146452</v>
      </c>
      <c r="O26" s="14">
        <v>93752</v>
      </c>
      <c r="P26" s="14">
        <v>2034470</v>
      </c>
      <c r="Q26" s="14">
        <v>519679</v>
      </c>
      <c r="R26" s="14">
        <v>2032896</v>
      </c>
      <c r="S26" s="14">
        <v>483969</v>
      </c>
    </row>
    <row r="27" spans="1:19" ht="16.5">
      <c r="A27" s="11" t="s">
        <v>33</v>
      </c>
      <c r="B27" s="14">
        <f t="shared" si="0"/>
        <v>3832628</v>
      </c>
      <c r="C27" s="14">
        <f t="shared" si="1"/>
        <v>3843900</v>
      </c>
      <c r="D27" s="14">
        <v>10326047</v>
      </c>
      <c r="E27" s="14">
        <v>2089502</v>
      </c>
      <c r="F27" s="14">
        <v>11567842</v>
      </c>
      <c r="G27" s="14">
        <v>2293422</v>
      </c>
      <c r="H27" s="14">
        <v>17000000</v>
      </c>
      <c r="I27" s="14">
        <v>744779</v>
      </c>
      <c r="J27" s="14">
        <v>13881230</v>
      </c>
      <c r="K27" s="14">
        <v>606116</v>
      </c>
      <c r="L27" s="14">
        <v>178000</v>
      </c>
      <c r="M27" s="14">
        <v>113920</v>
      </c>
      <c r="N27" s="14">
        <v>204771</v>
      </c>
      <c r="O27" s="14">
        <v>131321</v>
      </c>
      <c r="P27" s="14">
        <v>1898690</v>
      </c>
      <c r="Q27" s="14">
        <v>884427</v>
      </c>
      <c r="R27" s="14">
        <v>1896184</v>
      </c>
      <c r="S27" s="14">
        <v>813041</v>
      </c>
    </row>
    <row r="28" spans="1:19" ht="16.5">
      <c r="A28" s="11" t="s">
        <v>34</v>
      </c>
      <c r="B28" s="14">
        <f t="shared" si="0"/>
        <v>4225282</v>
      </c>
      <c r="C28" s="14">
        <f t="shared" si="1"/>
        <v>4100221</v>
      </c>
      <c r="D28" s="14">
        <v>10102132</v>
      </c>
      <c r="E28" s="14">
        <v>2163922</v>
      </c>
      <c r="F28" s="14">
        <v>9638282</v>
      </c>
      <c r="G28" s="14">
        <v>2055025</v>
      </c>
      <c r="H28" s="14">
        <v>15674600</v>
      </c>
      <c r="I28" s="14">
        <v>841496</v>
      </c>
      <c r="J28" s="14">
        <v>15503600</v>
      </c>
      <c r="K28" s="14">
        <v>797719</v>
      </c>
      <c r="L28" s="14">
        <v>199405</v>
      </c>
      <c r="M28" s="14">
        <v>139583</v>
      </c>
      <c r="N28" s="14">
        <v>199405</v>
      </c>
      <c r="O28" s="14">
        <v>139583</v>
      </c>
      <c r="P28" s="14">
        <v>2524500</v>
      </c>
      <c r="Q28" s="14">
        <v>1080281</v>
      </c>
      <c r="R28" s="14">
        <v>2525750</v>
      </c>
      <c r="S28" s="14">
        <v>1107894</v>
      </c>
    </row>
    <row r="29" spans="1:19" ht="16.5">
      <c r="A29" s="11" t="s">
        <v>35</v>
      </c>
      <c r="B29" s="14">
        <f t="shared" si="0"/>
        <v>6389861</v>
      </c>
      <c r="C29" s="14">
        <f t="shared" si="1"/>
        <v>5640067</v>
      </c>
      <c r="D29" s="14">
        <v>13978403</v>
      </c>
      <c r="E29" s="14">
        <v>3220624</v>
      </c>
      <c r="F29" s="14">
        <v>12064179</v>
      </c>
      <c r="G29" s="14">
        <v>2779587</v>
      </c>
      <c r="H29" s="14">
        <v>14509000</v>
      </c>
      <c r="I29" s="14">
        <v>778916</v>
      </c>
      <c r="J29" s="14">
        <v>17710000</v>
      </c>
      <c r="K29" s="14">
        <v>950761</v>
      </c>
      <c r="L29" s="14">
        <v>142045</v>
      </c>
      <c r="M29" s="14">
        <v>99432</v>
      </c>
      <c r="N29" s="14">
        <v>136245</v>
      </c>
      <c r="O29" s="14">
        <v>95372</v>
      </c>
      <c r="P29" s="14">
        <v>5206565</v>
      </c>
      <c r="Q29" s="14">
        <v>2290889</v>
      </c>
      <c r="R29" s="14">
        <v>4123516</v>
      </c>
      <c r="S29" s="14">
        <v>1814347</v>
      </c>
    </row>
    <row r="30" spans="1:19" ht="16.5">
      <c r="A30" s="11" t="s">
        <v>36</v>
      </c>
      <c r="B30" s="14">
        <f t="shared" si="0"/>
        <v>3763063</v>
      </c>
      <c r="C30" s="14">
        <f t="shared" si="1"/>
        <v>4317440</v>
      </c>
      <c r="D30" s="14">
        <v>7174267</v>
      </c>
      <c r="E30" s="14">
        <v>1771329</v>
      </c>
      <c r="F30" s="14">
        <v>8875182</v>
      </c>
      <c r="G30" s="14">
        <v>2191282</v>
      </c>
      <c r="H30" s="14">
        <v>9447200</v>
      </c>
      <c r="I30" s="14">
        <v>533767</v>
      </c>
      <c r="J30" s="14">
        <v>7301600</v>
      </c>
      <c r="K30" s="14">
        <v>412540</v>
      </c>
      <c r="L30" s="14">
        <v>168400</v>
      </c>
      <c r="M30" s="14">
        <v>117880</v>
      </c>
      <c r="N30" s="14">
        <v>156500</v>
      </c>
      <c r="O30" s="14">
        <v>109550</v>
      </c>
      <c r="P30" s="14">
        <v>3045652</v>
      </c>
      <c r="Q30" s="14">
        <v>1340087</v>
      </c>
      <c r="R30" s="14">
        <v>3645610</v>
      </c>
      <c r="S30" s="14">
        <v>1604068</v>
      </c>
    </row>
    <row r="31" spans="1:19" ht="16.5">
      <c r="A31" s="12" t="s">
        <v>37</v>
      </c>
      <c r="B31" s="15">
        <f t="shared" si="0"/>
        <v>875717</v>
      </c>
      <c r="C31" s="15">
        <f t="shared" si="1"/>
        <v>737054</v>
      </c>
      <c r="D31" s="15">
        <v>8097</v>
      </c>
      <c r="E31" s="15">
        <v>2053</v>
      </c>
      <c r="F31" s="15">
        <v>1227319</v>
      </c>
      <c r="G31" s="15">
        <v>311125</v>
      </c>
      <c r="H31" s="15" t="s">
        <v>8</v>
      </c>
      <c r="I31" s="15" t="s">
        <v>8</v>
      </c>
      <c r="J31" s="15">
        <v>1415600</v>
      </c>
      <c r="K31" s="15">
        <v>79981</v>
      </c>
      <c r="L31" s="15" t="s">
        <v>8</v>
      </c>
      <c r="M31" s="15" t="s">
        <v>8</v>
      </c>
      <c r="N31" s="15" t="s">
        <v>8</v>
      </c>
      <c r="O31" s="15" t="s">
        <v>8</v>
      </c>
      <c r="P31" s="15">
        <v>1985600</v>
      </c>
      <c r="Q31" s="15">
        <v>873664</v>
      </c>
      <c r="R31" s="15">
        <v>786246</v>
      </c>
      <c r="S31" s="15">
        <v>345948</v>
      </c>
    </row>
    <row r="32" ht="16.5">
      <c r="A32" s="1" t="s">
        <v>39</v>
      </c>
    </row>
    <row r="33" ht="16.5">
      <c r="A33" s="1" t="s">
        <v>38</v>
      </c>
    </row>
  </sheetData>
  <mergeCells count="13">
    <mergeCell ref="P4:S4"/>
    <mergeCell ref="N5:O5"/>
    <mergeCell ref="P5:Q5"/>
    <mergeCell ref="R5:S5"/>
    <mergeCell ref="D5:E5"/>
    <mergeCell ref="F5:G5"/>
    <mergeCell ref="H5:I5"/>
    <mergeCell ref="J5:K5"/>
    <mergeCell ref="B4:C4"/>
    <mergeCell ref="D4:G4"/>
    <mergeCell ref="H4:K4"/>
    <mergeCell ref="L5:M5"/>
    <mergeCell ref="L4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1998-06-01T13:24:26Z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