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5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<sst xmlns="http://schemas.openxmlformats.org/spreadsheetml/2006/main" count="848" uniqueCount="69">
  <si>
    <t>面積</t>
  </si>
  <si>
    <t>礦區數</t>
  </si>
  <si>
    <r>
      <t>(</t>
    </r>
    <r>
      <rPr>
        <sz val="12"/>
        <rFont val="細明體"/>
        <family val="3"/>
      </rPr>
      <t>公頃</t>
    </r>
    <r>
      <rPr>
        <sz val="12"/>
        <rFont val="Courier"/>
        <family val="3"/>
      </rPr>
      <t>)</t>
    </r>
  </si>
  <si>
    <t>.</t>
  </si>
  <si>
    <t/>
  </si>
  <si>
    <r>
      <t>表</t>
    </r>
    <r>
      <rPr>
        <sz val="16"/>
        <rFont val="Courier"/>
        <family val="3"/>
      </rPr>
      <t xml:space="preserve">255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工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礦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區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積</t>
    </r>
  </si>
  <si>
    <t>總計</t>
  </si>
  <si>
    <t>金礦</t>
  </si>
  <si>
    <r>
      <t xml:space="preserve"> </t>
    </r>
    <r>
      <rPr>
        <sz val="12"/>
        <rFont val="細明體"/>
        <family val="3"/>
      </rPr>
      <t>砂金</t>
    </r>
  </si>
  <si>
    <t>金銀礦</t>
  </si>
  <si>
    <t>金銀銅礦</t>
  </si>
  <si>
    <t>金銀水銀礦</t>
  </si>
  <si>
    <t>金銅礦</t>
  </si>
  <si>
    <t>金銀銅硫化鐵礦</t>
  </si>
  <si>
    <t>水銀礦</t>
  </si>
  <si>
    <t>銅礦</t>
  </si>
  <si>
    <t>煤礦</t>
  </si>
  <si>
    <t>石油</t>
  </si>
  <si>
    <t>硫黃</t>
  </si>
  <si>
    <t>燐礦</t>
  </si>
  <si>
    <t>錳礦</t>
  </si>
  <si>
    <t>其他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</si>
  <si>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</si>
  <si>
    <r>
      <t>民國前十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(1897)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</si>
  <si>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(1898)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</si>
  <si>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(1899)</t>
    </r>
  </si>
  <si>
    <r>
      <t xml:space="preserve">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(1900)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</si>
  <si>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(1901)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</si>
  <si>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(1902)</t>
    </r>
  </si>
  <si>
    <r>
      <t xml:space="preserve">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(1903)</t>
    </r>
  </si>
  <si>
    <r>
      <t xml:space="preserve">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(1904)</t>
    </r>
  </si>
  <si>
    <r>
      <t xml:space="preserve">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(1905)</t>
    </r>
  </si>
  <si>
    <r>
      <t xml:space="preserve">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(1906)</t>
    </r>
  </si>
  <si>
    <r>
      <t xml:space="preserve">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(1907)</t>
    </r>
  </si>
  <si>
    <r>
      <t xml:space="preserve">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(1908)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</si>
  <si>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(1909)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</si>
  <si>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(1910)</t>
    </r>
  </si>
  <si>
    <r>
      <t xml:space="preserve">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</si>
  <si>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(1912)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</si>
  <si>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(1913)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</si>
  <si>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(1914)</t>
    </r>
  </si>
  <si>
    <r>
      <t xml:space="preserve">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</si>
  <si>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</si>
  <si>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</si>
  <si>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</si>
  <si>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</si>
  <si>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</si>
  <si>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</si>
  <si>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</si>
  <si>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</si>
  <si>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</si>
  <si>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</si>
  <si>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</si>
  <si>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</si>
  <si>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</si>
  <si>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</si>
  <si>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</si>
  <si>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</si>
  <si>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</si>
  <si>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</si>
  <si>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</si>
  <si>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</si>
  <si>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</si>
  <si>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</si>
  <si>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</si>
  <si>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</si>
  <si>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</si>
  <si>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</si>
  <si>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 xml:space="preserve">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</si>
</sst>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/>
      <protection/>
    </xf>
    <xf numFmtId="1" fontId="0" fillId="0" borderId="3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1" fontId="0" fillId="0" borderId="2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88"/>
  <sheetViews>
    <sheetView showGridLines="0" tabSelected="1" workbookViewId="0" topLeftCell="A40">
      <selection activeCell="A51" sqref="A51"/>
    </sheetView>
  </sheetViews>
  <sheetFormatPr defaultColWidth="9.796875" defaultRowHeight="15"/>
  <cols>
    <col min="1" max="1" width="21.796875" style="0" customWidth="1"/>
    <col min="2" max="3" width="11.796875" style="0" customWidth="1"/>
    <col min="5" max="6" width="10.796875" style="0" customWidth="1"/>
  </cols>
  <sheetData>
    <row r="1" spans="1:33" ht="2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3" spans="1:33" ht="16.5">
      <c r="A3" s="7"/>
      <c r="B3" s="19" t="s">
        <v>6</v>
      </c>
      <c r="C3" s="20"/>
      <c r="D3" s="17" t="s">
        <v>7</v>
      </c>
      <c r="E3" s="17"/>
      <c r="F3" s="21" t="s">
        <v>8</v>
      </c>
      <c r="G3" s="21"/>
      <c r="H3" s="17" t="s">
        <v>9</v>
      </c>
      <c r="I3" s="17"/>
      <c r="J3" s="17" t="s">
        <v>10</v>
      </c>
      <c r="K3" s="17"/>
      <c r="L3" s="17" t="s">
        <v>11</v>
      </c>
      <c r="M3" s="17"/>
      <c r="N3" s="17" t="s">
        <v>12</v>
      </c>
      <c r="O3" s="17"/>
      <c r="P3" s="17" t="s">
        <v>13</v>
      </c>
      <c r="Q3" s="21"/>
      <c r="R3" s="17" t="s">
        <v>14</v>
      </c>
      <c r="S3" s="17"/>
      <c r="T3" s="17" t="s">
        <v>15</v>
      </c>
      <c r="U3" s="17"/>
      <c r="V3" s="17" t="s">
        <v>16</v>
      </c>
      <c r="W3" s="17"/>
      <c r="X3" s="17" t="s">
        <v>17</v>
      </c>
      <c r="Y3" s="17"/>
      <c r="Z3" s="17" t="s">
        <v>18</v>
      </c>
      <c r="AA3" s="17"/>
      <c r="AB3" s="17" t="s">
        <v>19</v>
      </c>
      <c r="AC3" s="17"/>
      <c r="AD3" s="17" t="s">
        <v>20</v>
      </c>
      <c r="AE3" s="17"/>
      <c r="AF3" s="17" t="s">
        <v>21</v>
      </c>
      <c r="AG3" s="17"/>
    </row>
    <row r="4" spans="1:33" ht="16.5">
      <c r="A4" s="8"/>
      <c r="B4" s="4" t="s">
        <v>1</v>
      </c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  <c r="O4" s="4" t="s">
        <v>0</v>
      </c>
      <c r="P4" s="4" t="s">
        <v>1</v>
      </c>
      <c r="Q4" s="4" t="s">
        <v>0</v>
      </c>
      <c r="R4" s="4" t="s">
        <v>1</v>
      </c>
      <c r="S4" s="4" t="s">
        <v>0</v>
      </c>
      <c r="T4" s="4" t="s">
        <v>1</v>
      </c>
      <c r="U4" s="4" t="s">
        <v>0</v>
      </c>
      <c r="V4" s="4" t="s">
        <v>1</v>
      </c>
      <c r="W4" s="4" t="s">
        <v>0</v>
      </c>
      <c r="X4" s="4" t="s">
        <v>1</v>
      </c>
      <c r="Y4" s="4" t="s">
        <v>0</v>
      </c>
      <c r="Z4" s="4" t="s">
        <v>1</v>
      </c>
      <c r="AA4" s="4" t="s">
        <v>0</v>
      </c>
      <c r="AB4" s="4" t="s">
        <v>1</v>
      </c>
      <c r="AC4" s="4" t="s">
        <v>0</v>
      </c>
      <c r="AD4" s="4" t="s">
        <v>1</v>
      </c>
      <c r="AE4" s="4" t="s">
        <v>0</v>
      </c>
      <c r="AF4" s="4" t="s">
        <v>1</v>
      </c>
      <c r="AG4" s="4" t="s">
        <v>0</v>
      </c>
    </row>
    <row r="5" spans="1:33" ht="16.5">
      <c r="A5" s="5"/>
      <c r="B5" s="5"/>
      <c r="C5" s="6" t="s">
        <v>2</v>
      </c>
      <c r="D5" s="5"/>
      <c r="E5" s="6" t="s">
        <v>2</v>
      </c>
      <c r="F5" s="5"/>
      <c r="G5" s="6" t="s">
        <v>2</v>
      </c>
      <c r="H5" s="5"/>
      <c r="I5" s="6" t="s">
        <v>2</v>
      </c>
      <c r="J5" s="5"/>
      <c r="K5" s="6" t="s">
        <v>2</v>
      </c>
      <c r="L5" s="5"/>
      <c r="M5" s="6" t="s">
        <v>2</v>
      </c>
      <c r="N5" s="5"/>
      <c r="O5" s="6" t="s">
        <v>2</v>
      </c>
      <c r="P5" s="5"/>
      <c r="Q5" s="6" t="s">
        <v>2</v>
      </c>
      <c r="R5" s="5"/>
      <c r="S5" s="6" t="s">
        <v>2</v>
      </c>
      <c r="T5" s="5"/>
      <c r="U5" s="6" t="s">
        <v>2</v>
      </c>
      <c r="V5" s="5"/>
      <c r="W5" s="6" t="s">
        <v>2</v>
      </c>
      <c r="X5" s="5"/>
      <c r="Y5" s="6" t="s">
        <v>2</v>
      </c>
      <c r="Z5" s="5"/>
      <c r="AA5" s="6" t="s">
        <v>2</v>
      </c>
      <c r="AB5" s="5"/>
      <c r="AC5" s="6" t="s">
        <v>2</v>
      </c>
      <c r="AD5" s="5"/>
      <c r="AE5" s="6" t="s">
        <v>2</v>
      </c>
      <c r="AF5" s="5"/>
      <c r="AG5" s="6" t="s">
        <v>2</v>
      </c>
    </row>
    <row r="6" spans="1:33" ht="16.5">
      <c r="A6" s="2" t="s">
        <v>23</v>
      </c>
      <c r="B6" s="9">
        <f aca="true" t="shared" si="0" ref="B6:B18">D6+F6+H6+J6+L6+N6+P6+R6+T6+V6+X6+Z6+AB6+AD6+AF6</f>
        <v>54</v>
      </c>
      <c r="C6" s="9">
        <f aca="true" t="shared" si="1" ref="C6:C18">E6+G6+I6+K6+M6+O6+Q6+S6+U6+W6+Y6+AA6+AC6+AE6+AG6</f>
        <v>865</v>
      </c>
      <c r="D6" s="10" t="s">
        <v>3</v>
      </c>
      <c r="E6" s="10" t="s">
        <v>3</v>
      </c>
      <c r="F6" s="9">
        <v>32</v>
      </c>
      <c r="G6" s="9">
        <v>149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0" t="s">
        <v>3</v>
      </c>
      <c r="N6" s="10" t="s">
        <v>3</v>
      </c>
      <c r="O6" s="10" t="s">
        <v>3</v>
      </c>
      <c r="P6" s="10" t="s">
        <v>3</v>
      </c>
      <c r="Q6" s="10" t="s">
        <v>3</v>
      </c>
      <c r="R6" s="10" t="s">
        <v>3</v>
      </c>
      <c r="S6" s="10" t="s">
        <v>3</v>
      </c>
      <c r="T6" s="10" t="s">
        <v>3</v>
      </c>
      <c r="U6" s="10" t="s">
        <v>3</v>
      </c>
      <c r="V6" s="9">
        <v>20</v>
      </c>
      <c r="W6" s="9">
        <v>694</v>
      </c>
      <c r="X6" s="10" t="s">
        <v>3</v>
      </c>
      <c r="Y6" s="10" t="s">
        <v>3</v>
      </c>
      <c r="Z6" s="9">
        <v>2</v>
      </c>
      <c r="AA6" s="9">
        <v>22</v>
      </c>
      <c r="AB6" s="10" t="s">
        <v>3</v>
      </c>
      <c r="AC6" s="10" t="s">
        <v>3</v>
      </c>
      <c r="AD6" s="10" t="s">
        <v>3</v>
      </c>
      <c r="AE6" s="10" t="s">
        <v>3</v>
      </c>
      <c r="AF6" s="10" t="s">
        <v>3</v>
      </c>
      <c r="AG6" s="10" t="s">
        <v>3</v>
      </c>
    </row>
    <row r="7" spans="1:33" ht="16.5">
      <c r="A7" s="11" t="s">
        <v>24</v>
      </c>
      <c r="B7" s="12">
        <f t="shared" si="0"/>
        <v>84</v>
      </c>
      <c r="C7" s="12">
        <f t="shared" si="1"/>
        <v>3115</v>
      </c>
      <c r="D7" s="12">
        <v>2</v>
      </c>
      <c r="E7" s="12">
        <v>1220</v>
      </c>
      <c r="F7" s="12">
        <v>32</v>
      </c>
      <c r="G7" s="12">
        <v>152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  <c r="M7" s="13" t="s">
        <v>3</v>
      </c>
      <c r="N7" s="13" t="s">
        <v>3</v>
      </c>
      <c r="O7" s="13" t="s">
        <v>3</v>
      </c>
      <c r="P7" s="13" t="s">
        <v>3</v>
      </c>
      <c r="Q7" s="13" t="s">
        <v>3</v>
      </c>
      <c r="R7" s="13" t="s">
        <v>3</v>
      </c>
      <c r="S7" s="13" t="s">
        <v>3</v>
      </c>
      <c r="T7" s="13" t="s">
        <v>3</v>
      </c>
      <c r="U7" s="13" t="s">
        <v>3</v>
      </c>
      <c r="V7" s="12">
        <v>45</v>
      </c>
      <c r="W7" s="12">
        <v>1686</v>
      </c>
      <c r="X7" s="13" t="s">
        <v>3</v>
      </c>
      <c r="Y7" s="13" t="s">
        <v>3</v>
      </c>
      <c r="Z7" s="12">
        <v>5</v>
      </c>
      <c r="AA7" s="12">
        <v>57</v>
      </c>
      <c r="AB7" s="13" t="s">
        <v>3</v>
      </c>
      <c r="AC7" s="13" t="s">
        <v>3</v>
      </c>
      <c r="AD7" s="13" t="s">
        <v>3</v>
      </c>
      <c r="AE7" s="13" t="s">
        <v>3</v>
      </c>
      <c r="AF7" s="13" t="s">
        <v>3</v>
      </c>
      <c r="AG7" s="13" t="s">
        <v>3</v>
      </c>
    </row>
    <row r="8" spans="1:33" ht="16.5">
      <c r="A8" s="11" t="s">
        <v>25</v>
      </c>
      <c r="B8" s="12">
        <f t="shared" si="0"/>
        <v>98</v>
      </c>
      <c r="C8" s="12">
        <f t="shared" si="1"/>
        <v>2665</v>
      </c>
      <c r="D8" s="12">
        <v>3</v>
      </c>
      <c r="E8" s="12">
        <v>1259</v>
      </c>
      <c r="F8" s="12">
        <v>49</v>
      </c>
      <c r="G8" s="12">
        <v>216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  <c r="O8" s="13" t="s">
        <v>3</v>
      </c>
      <c r="P8" s="13" t="s">
        <v>3</v>
      </c>
      <c r="Q8" s="13" t="s">
        <v>3</v>
      </c>
      <c r="R8" s="13" t="s">
        <v>3</v>
      </c>
      <c r="S8" s="13" t="s">
        <v>3</v>
      </c>
      <c r="T8" s="13" t="s">
        <v>3</v>
      </c>
      <c r="U8" s="13" t="s">
        <v>3</v>
      </c>
      <c r="V8" s="12">
        <v>39</v>
      </c>
      <c r="W8" s="12">
        <v>1080</v>
      </c>
      <c r="X8" s="13" t="s">
        <v>3</v>
      </c>
      <c r="Y8" s="13" t="s">
        <v>3</v>
      </c>
      <c r="Z8" s="12">
        <v>7</v>
      </c>
      <c r="AA8" s="12">
        <v>110</v>
      </c>
      <c r="AB8" s="13" t="s">
        <v>3</v>
      </c>
      <c r="AC8" s="13" t="s">
        <v>3</v>
      </c>
      <c r="AD8" s="13" t="s">
        <v>3</v>
      </c>
      <c r="AE8" s="13" t="s">
        <v>3</v>
      </c>
      <c r="AF8" s="13" t="s">
        <v>3</v>
      </c>
      <c r="AG8" s="13" t="s">
        <v>3</v>
      </c>
    </row>
    <row r="9" spans="1:33" ht="16.5">
      <c r="A9" s="11" t="s">
        <v>26</v>
      </c>
      <c r="B9" s="12">
        <f t="shared" si="0"/>
        <v>130</v>
      </c>
      <c r="C9" s="12">
        <f t="shared" si="1"/>
        <v>3206</v>
      </c>
      <c r="D9" s="12">
        <v>3</v>
      </c>
      <c r="E9" s="12">
        <v>1374</v>
      </c>
      <c r="F9" s="12">
        <v>81</v>
      </c>
      <c r="G9" s="12">
        <v>343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2">
        <v>41</v>
      </c>
      <c r="W9" s="12">
        <v>1313</v>
      </c>
      <c r="X9" s="12">
        <v>1</v>
      </c>
      <c r="Y9" s="12">
        <v>94</v>
      </c>
      <c r="Z9" s="12">
        <v>4</v>
      </c>
      <c r="AA9" s="12">
        <v>82</v>
      </c>
      <c r="AB9" s="13" t="s">
        <v>3</v>
      </c>
      <c r="AC9" s="13" t="s">
        <v>3</v>
      </c>
      <c r="AD9" s="13" t="s">
        <v>3</v>
      </c>
      <c r="AE9" s="13" t="s">
        <v>3</v>
      </c>
      <c r="AF9" s="13" t="s">
        <v>3</v>
      </c>
      <c r="AG9" s="13" t="s">
        <v>3</v>
      </c>
    </row>
    <row r="10" spans="1:33" ht="16.5">
      <c r="A10" s="11" t="s">
        <v>27</v>
      </c>
      <c r="B10" s="12">
        <f t="shared" si="0"/>
        <v>129</v>
      </c>
      <c r="C10" s="12">
        <f t="shared" si="1"/>
        <v>3174</v>
      </c>
      <c r="D10" s="12">
        <v>3</v>
      </c>
      <c r="E10" s="12">
        <v>1374</v>
      </c>
      <c r="F10" s="12">
        <v>76</v>
      </c>
      <c r="G10" s="12">
        <v>272</v>
      </c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  <c r="M10" s="13" t="s">
        <v>3</v>
      </c>
      <c r="N10" s="13" t="s">
        <v>3</v>
      </c>
      <c r="O10" s="13" t="s">
        <v>3</v>
      </c>
      <c r="P10" s="13" t="s">
        <v>3</v>
      </c>
      <c r="Q10" s="13" t="s">
        <v>3</v>
      </c>
      <c r="R10" s="13" t="s">
        <v>3</v>
      </c>
      <c r="S10" s="13" t="s">
        <v>3</v>
      </c>
      <c r="T10" s="13" t="s">
        <v>3</v>
      </c>
      <c r="U10" s="13" t="s">
        <v>3</v>
      </c>
      <c r="V10" s="12">
        <v>44</v>
      </c>
      <c r="W10" s="12">
        <v>1338</v>
      </c>
      <c r="X10" s="12">
        <v>1</v>
      </c>
      <c r="Y10" s="12">
        <v>94</v>
      </c>
      <c r="Z10" s="12">
        <v>5</v>
      </c>
      <c r="AA10" s="12">
        <v>96</v>
      </c>
      <c r="AB10" s="13" t="s">
        <v>3</v>
      </c>
      <c r="AC10" s="13" t="s">
        <v>3</v>
      </c>
      <c r="AD10" s="13" t="s">
        <v>3</v>
      </c>
      <c r="AE10" s="13" t="s">
        <v>3</v>
      </c>
      <c r="AF10" s="13" t="s">
        <v>3</v>
      </c>
      <c r="AG10" s="13" t="s">
        <v>3</v>
      </c>
    </row>
    <row r="11" spans="1:33" ht="16.5">
      <c r="A11" s="11" t="s">
        <v>28</v>
      </c>
      <c r="B11" s="12">
        <f t="shared" si="0"/>
        <v>177</v>
      </c>
      <c r="C11" s="12">
        <f t="shared" si="1"/>
        <v>3970</v>
      </c>
      <c r="D11" s="12">
        <v>6</v>
      </c>
      <c r="E11" s="12">
        <v>1523</v>
      </c>
      <c r="F11" s="12">
        <v>96</v>
      </c>
      <c r="G11" s="12">
        <v>405</v>
      </c>
      <c r="H11" s="13" t="s">
        <v>3</v>
      </c>
      <c r="I11" s="13" t="s">
        <v>3</v>
      </c>
      <c r="J11" s="13" t="s">
        <v>3</v>
      </c>
      <c r="K11" s="13" t="s">
        <v>3</v>
      </c>
      <c r="L11" s="13" t="s">
        <v>3</v>
      </c>
      <c r="M11" s="13" t="s">
        <v>3</v>
      </c>
      <c r="N11" s="13" t="s">
        <v>3</v>
      </c>
      <c r="O11" s="13" t="s">
        <v>3</v>
      </c>
      <c r="P11" s="13" t="s">
        <v>3</v>
      </c>
      <c r="Q11" s="13" t="s">
        <v>3</v>
      </c>
      <c r="R11" s="13" t="s">
        <v>3</v>
      </c>
      <c r="S11" s="13" t="s">
        <v>3</v>
      </c>
      <c r="T11" s="13" t="s">
        <v>3</v>
      </c>
      <c r="U11" s="13" t="s">
        <v>3</v>
      </c>
      <c r="V11" s="12">
        <v>70</v>
      </c>
      <c r="W11" s="12">
        <v>1953</v>
      </c>
      <c r="X11" s="13" t="s">
        <v>3</v>
      </c>
      <c r="Y11" s="13" t="s">
        <v>3</v>
      </c>
      <c r="Z11" s="12">
        <v>5</v>
      </c>
      <c r="AA11" s="12">
        <v>89</v>
      </c>
      <c r="AB11" s="13" t="s">
        <v>3</v>
      </c>
      <c r="AC11" s="13" t="s">
        <v>3</v>
      </c>
      <c r="AD11" s="13" t="s">
        <v>3</v>
      </c>
      <c r="AE11" s="13" t="s">
        <v>3</v>
      </c>
      <c r="AF11" s="13" t="s">
        <v>3</v>
      </c>
      <c r="AG11" s="13" t="s">
        <v>3</v>
      </c>
    </row>
    <row r="12" spans="1:33" ht="16.5">
      <c r="A12" s="11" t="s">
        <v>29</v>
      </c>
      <c r="B12" s="12">
        <f t="shared" si="0"/>
        <v>189</v>
      </c>
      <c r="C12" s="12">
        <f t="shared" si="1"/>
        <v>4759</v>
      </c>
      <c r="D12" s="12">
        <v>4</v>
      </c>
      <c r="E12" s="12">
        <v>1699</v>
      </c>
      <c r="F12" s="12">
        <v>83</v>
      </c>
      <c r="G12" s="12">
        <v>336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3" t="s">
        <v>3</v>
      </c>
      <c r="N12" s="13" t="s">
        <v>3</v>
      </c>
      <c r="O12" s="13" t="s">
        <v>3</v>
      </c>
      <c r="P12" s="13" t="s">
        <v>3</v>
      </c>
      <c r="Q12" s="13" t="s">
        <v>3</v>
      </c>
      <c r="R12" s="13" t="s">
        <v>3</v>
      </c>
      <c r="S12" s="13" t="s">
        <v>3</v>
      </c>
      <c r="T12" s="13" t="s">
        <v>3</v>
      </c>
      <c r="U12" s="13" t="s">
        <v>3</v>
      </c>
      <c r="V12" s="12">
        <v>93</v>
      </c>
      <c r="W12" s="12">
        <v>2568</v>
      </c>
      <c r="X12" s="13" t="s">
        <v>3</v>
      </c>
      <c r="Y12" s="13" t="s">
        <v>3</v>
      </c>
      <c r="Z12" s="12">
        <v>9</v>
      </c>
      <c r="AA12" s="12">
        <v>156</v>
      </c>
      <c r="AB12" s="13" t="s">
        <v>3</v>
      </c>
      <c r="AC12" s="13" t="s">
        <v>3</v>
      </c>
      <c r="AD12" s="13" t="s">
        <v>3</v>
      </c>
      <c r="AE12" s="13" t="s">
        <v>3</v>
      </c>
      <c r="AF12" s="13" t="s">
        <v>3</v>
      </c>
      <c r="AG12" s="13" t="s">
        <v>3</v>
      </c>
    </row>
    <row r="13" spans="1:33" ht="16.5">
      <c r="A13" s="11" t="s">
        <v>30</v>
      </c>
      <c r="B13" s="12">
        <f t="shared" si="0"/>
        <v>222</v>
      </c>
      <c r="C13" s="12">
        <f t="shared" si="1"/>
        <v>4936</v>
      </c>
      <c r="D13" s="12">
        <v>4</v>
      </c>
      <c r="E13" s="12">
        <v>1699</v>
      </c>
      <c r="F13" s="12">
        <v>96</v>
      </c>
      <c r="G13" s="12">
        <v>394</v>
      </c>
      <c r="H13" s="13" t="s">
        <v>3</v>
      </c>
      <c r="I13" s="13" t="s">
        <v>3</v>
      </c>
      <c r="J13" s="13" t="s">
        <v>3</v>
      </c>
      <c r="K13" s="13" t="s">
        <v>3</v>
      </c>
      <c r="L13" s="13" t="s">
        <v>3</v>
      </c>
      <c r="M13" s="13" t="s">
        <v>3</v>
      </c>
      <c r="N13" s="13" t="s">
        <v>3</v>
      </c>
      <c r="O13" s="13" t="s">
        <v>3</v>
      </c>
      <c r="P13" s="13" t="s">
        <v>3</v>
      </c>
      <c r="Q13" s="13" t="s">
        <v>3</v>
      </c>
      <c r="R13" s="13" t="s">
        <v>3</v>
      </c>
      <c r="S13" s="13" t="s">
        <v>3</v>
      </c>
      <c r="T13" s="13" t="s">
        <v>3</v>
      </c>
      <c r="U13" s="13" t="s">
        <v>3</v>
      </c>
      <c r="V13" s="12">
        <v>110</v>
      </c>
      <c r="W13" s="12">
        <v>2240</v>
      </c>
      <c r="X13" s="12">
        <v>2</v>
      </c>
      <c r="Y13" s="12">
        <v>433</v>
      </c>
      <c r="Z13" s="12">
        <v>10</v>
      </c>
      <c r="AA13" s="12">
        <v>170</v>
      </c>
      <c r="AB13" s="13" t="s">
        <v>3</v>
      </c>
      <c r="AC13" s="13" t="s">
        <v>3</v>
      </c>
      <c r="AD13" s="13" t="s">
        <v>3</v>
      </c>
      <c r="AE13" s="13" t="s">
        <v>3</v>
      </c>
      <c r="AF13" s="13" t="s">
        <v>3</v>
      </c>
      <c r="AG13" s="13" t="s">
        <v>3</v>
      </c>
    </row>
    <row r="14" spans="1:33" ht="16.5">
      <c r="A14" s="11" t="s">
        <v>31</v>
      </c>
      <c r="B14" s="12">
        <f t="shared" si="0"/>
        <v>242</v>
      </c>
      <c r="C14" s="12">
        <f t="shared" si="1"/>
        <v>5814</v>
      </c>
      <c r="D14" s="12">
        <v>5</v>
      </c>
      <c r="E14" s="12">
        <v>2062</v>
      </c>
      <c r="F14" s="12">
        <v>89</v>
      </c>
      <c r="G14" s="12">
        <v>379</v>
      </c>
      <c r="H14" s="13" t="s">
        <v>3</v>
      </c>
      <c r="I14" s="13" t="s">
        <v>3</v>
      </c>
      <c r="J14" s="13" t="s">
        <v>3</v>
      </c>
      <c r="K14" s="13" t="s">
        <v>3</v>
      </c>
      <c r="L14" s="13" t="s">
        <v>3</v>
      </c>
      <c r="M14" s="13" t="s">
        <v>3</v>
      </c>
      <c r="N14" s="13" t="s">
        <v>3</v>
      </c>
      <c r="O14" s="13" t="s">
        <v>3</v>
      </c>
      <c r="P14" s="13" t="s">
        <v>3</v>
      </c>
      <c r="Q14" s="13" t="s">
        <v>3</v>
      </c>
      <c r="R14" s="13" t="s">
        <v>3</v>
      </c>
      <c r="S14" s="13" t="s">
        <v>3</v>
      </c>
      <c r="T14" s="13" t="s">
        <v>3</v>
      </c>
      <c r="U14" s="13" t="s">
        <v>3</v>
      </c>
      <c r="V14" s="12">
        <v>136</v>
      </c>
      <c r="W14" s="12">
        <v>2838</v>
      </c>
      <c r="X14" s="12">
        <v>2</v>
      </c>
      <c r="Y14" s="12">
        <v>426</v>
      </c>
      <c r="Z14" s="12">
        <v>10</v>
      </c>
      <c r="AA14" s="12">
        <v>109</v>
      </c>
      <c r="AB14" s="13" t="s">
        <v>3</v>
      </c>
      <c r="AC14" s="13" t="s">
        <v>3</v>
      </c>
      <c r="AD14" s="13" t="s">
        <v>3</v>
      </c>
      <c r="AE14" s="13" t="s">
        <v>3</v>
      </c>
      <c r="AF14" s="13" t="s">
        <v>3</v>
      </c>
      <c r="AG14" s="13" t="s">
        <v>3</v>
      </c>
    </row>
    <row r="15" spans="1:33" ht="16.5">
      <c r="A15" s="11" t="s">
        <v>32</v>
      </c>
      <c r="B15" s="12">
        <f t="shared" si="0"/>
        <v>237</v>
      </c>
      <c r="C15" s="12">
        <f t="shared" si="1"/>
        <v>5397</v>
      </c>
      <c r="D15" s="12">
        <v>5</v>
      </c>
      <c r="E15" s="12">
        <v>1885</v>
      </c>
      <c r="F15" s="12">
        <v>91</v>
      </c>
      <c r="G15" s="12">
        <v>498</v>
      </c>
      <c r="H15" s="13" t="s">
        <v>3</v>
      </c>
      <c r="I15" s="13" t="s">
        <v>3</v>
      </c>
      <c r="J15" s="13" t="s">
        <v>3</v>
      </c>
      <c r="K15" s="13" t="s">
        <v>3</v>
      </c>
      <c r="L15" s="13" t="s">
        <v>3</v>
      </c>
      <c r="M15" s="13" t="s">
        <v>3</v>
      </c>
      <c r="N15" s="13" t="s">
        <v>3</v>
      </c>
      <c r="O15" s="13" t="s">
        <v>3</v>
      </c>
      <c r="P15" s="13" t="s">
        <v>3</v>
      </c>
      <c r="Q15" s="13" t="s">
        <v>3</v>
      </c>
      <c r="R15" s="13" t="s">
        <v>3</v>
      </c>
      <c r="S15" s="13" t="s">
        <v>3</v>
      </c>
      <c r="T15" s="13" t="s">
        <v>3</v>
      </c>
      <c r="U15" s="13" t="s">
        <v>3</v>
      </c>
      <c r="V15" s="12">
        <v>128</v>
      </c>
      <c r="W15" s="12">
        <v>2636</v>
      </c>
      <c r="X15" s="12">
        <v>1</v>
      </c>
      <c r="Y15" s="12">
        <v>198</v>
      </c>
      <c r="Z15" s="12">
        <v>12</v>
      </c>
      <c r="AA15" s="12">
        <v>180</v>
      </c>
      <c r="AB15" s="13" t="s">
        <v>3</v>
      </c>
      <c r="AC15" s="13" t="s">
        <v>3</v>
      </c>
      <c r="AD15" s="13" t="s">
        <v>3</v>
      </c>
      <c r="AE15" s="13" t="s">
        <v>3</v>
      </c>
      <c r="AF15" s="13" t="s">
        <v>3</v>
      </c>
      <c r="AG15" s="13" t="s">
        <v>3</v>
      </c>
    </row>
    <row r="16" spans="1:33" ht="16.5">
      <c r="A16" s="11" t="s">
        <v>33</v>
      </c>
      <c r="B16" s="12">
        <f t="shared" si="0"/>
        <v>220</v>
      </c>
      <c r="C16" s="12">
        <f t="shared" si="1"/>
        <v>5840</v>
      </c>
      <c r="D16" s="12">
        <v>4</v>
      </c>
      <c r="E16" s="12">
        <v>1025</v>
      </c>
      <c r="F16" s="12">
        <v>55</v>
      </c>
      <c r="G16" s="12">
        <v>389</v>
      </c>
      <c r="H16" s="13" t="s">
        <v>3</v>
      </c>
      <c r="I16" s="13" t="s">
        <v>3</v>
      </c>
      <c r="J16" s="13" t="s">
        <v>3</v>
      </c>
      <c r="K16" s="13" t="s">
        <v>3</v>
      </c>
      <c r="L16" s="13" t="s">
        <v>3</v>
      </c>
      <c r="M16" s="13" t="s">
        <v>3</v>
      </c>
      <c r="N16" s="12">
        <v>1</v>
      </c>
      <c r="O16" s="12">
        <v>860</v>
      </c>
      <c r="P16" s="13" t="s">
        <v>3</v>
      </c>
      <c r="Q16" s="13" t="s">
        <v>3</v>
      </c>
      <c r="R16" s="13" t="s">
        <v>3</v>
      </c>
      <c r="S16" s="13" t="s">
        <v>3</v>
      </c>
      <c r="T16" s="13" t="s">
        <v>3</v>
      </c>
      <c r="U16" s="13" t="s">
        <v>3</v>
      </c>
      <c r="V16" s="12">
        <v>149</v>
      </c>
      <c r="W16" s="12">
        <v>3188</v>
      </c>
      <c r="X16" s="12">
        <v>1</v>
      </c>
      <c r="Y16" s="12">
        <v>198</v>
      </c>
      <c r="Z16" s="12">
        <v>10</v>
      </c>
      <c r="AA16" s="12">
        <v>180</v>
      </c>
      <c r="AB16" s="13" t="s">
        <v>3</v>
      </c>
      <c r="AC16" s="13" t="s">
        <v>3</v>
      </c>
      <c r="AD16" s="13" t="s">
        <v>3</v>
      </c>
      <c r="AE16" s="13" t="s">
        <v>3</v>
      </c>
      <c r="AF16" s="13" t="s">
        <v>3</v>
      </c>
      <c r="AG16" s="13" t="s">
        <v>3</v>
      </c>
    </row>
    <row r="17" spans="1:33" ht="16.5">
      <c r="A17" s="11" t="s">
        <v>34</v>
      </c>
      <c r="B17" s="12">
        <f t="shared" si="0"/>
        <v>221</v>
      </c>
      <c r="C17" s="12">
        <f t="shared" si="1"/>
        <v>6311</v>
      </c>
      <c r="D17" s="12">
        <v>5</v>
      </c>
      <c r="E17" s="12">
        <v>1055</v>
      </c>
      <c r="F17" s="12">
        <v>38</v>
      </c>
      <c r="G17" s="12">
        <v>325</v>
      </c>
      <c r="H17" s="13" t="s">
        <v>3</v>
      </c>
      <c r="I17" s="13" t="s">
        <v>3</v>
      </c>
      <c r="J17" s="13" t="s">
        <v>3</v>
      </c>
      <c r="K17" s="13" t="s">
        <v>3</v>
      </c>
      <c r="L17" s="13" t="s">
        <v>3</v>
      </c>
      <c r="M17" s="13" t="s">
        <v>3</v>
      </c>
      <c r="N17" s="12">
        <v>1</v>
      </c>
      <c r="O17" s="12">
        <v>860</v>
      </c>
      <c r="P17" s="13" t="s">
        <v>3</v>
      </c>
      <c r="Q17" s="13" t="s">
        <v>3</v>
      </c>
      <c r="R17" s="13" t="s">
        <v>3</v>
      </c>
      <c r="S17" s="13" t="s">
        <v>3</v>
      </c>
      <c r="T17" s="13" t="s">
        <v>3</v>
      </c>
      <c r="U17" s="13" t="s">
        <v>3</v>
      </c>
      <c r="V17" s="12">
        <v>162</v>
      </c>
      <c r="W17" s="12">
        <v>3689</v>
      </c>
      <c r="X17" s="12">
        <v>1</v>
      </c>
      <c r="Y17" s="12">
        <v>198</v>
      </c>
      <c r="Z17" s="12">
        <v>14</v>
      </c>
      <c r="AA17" s="12">
        <v>184</v>
      </c>
      <c r="AB17" s="13" t="s">
        <v>3</v>
      </c>
      <c r="AC17" s="13" t="s">
        <v>3</v>
      </c>
      <c r="AD17" s="13" t="s">
        <v>3</v>
      </c>
      <c r="AE17" s="13" t="s">
        <v>3</v>
      </c>
      <c r="AF17" s="13" t="s">
        <v>3</v>
      </c>
      <c r="AG17" s="13" t="s">
        <v>3</v>
      </c>
    </row>
    <row r="18" spans="1:33" ht="16.5">
      <c r="A18" s="11" t="s">
        <v>35</v>
      </c>
      <c r="B18" s="12">
        <f t="shared" si="0"/>
        <v>217</v>
      </c>
      <c r="C18" s="12">
        <f t="shared" si="1"/>
        <v>6777</v>
      </c>
      <c r="D18" s="12">
        <v>4</v>
      </c>
      <c r="E18" s="12">
        <v>1025</v>
      </c>
      <c r="F18" s="12">
        <v>31</v>
      </c>
      <c r="G18" s="12">
        <v>285</v>
      </c>
      <c r="H18" s="13" t="s">
        <v>3</v>
      </c>
      <c r="I18" s="13" t="s">
        <v>3</v>
      </c>
      <c r="J18" s="13" t="s">
        <v>3</v>
      </c>
      <c r="K18" s="13" t="s">
        <v>3</v>
      </c>
      <c r="L18" s="13" t="s">
        <v>3</v>
      </c>
      <c r="M18" s="13" t="s">
        <v>3</v>
      </c>
      <c r="N18" s="12">
        <v>1</v>
      </c>
      <c r="O18" s="12">
        <v>860</v>
      </c>
      <c r="P18" s="13" t="s">
        <v>3</v>
      </c>
      <c r="Q18" s="13" t="s">
        <v>3</v>
      </c>
      <c r="R18" s="13" t="s">
        <v>3</v>
      </c>
      <c r="S18" s="13" t="s">
        <v>3</v>
      </c>
      <c r="T18" s="13" t="s">
        <v>3</v>
      </c>
      <c r="U18" s="13" t="s">
        <v>3</v>
      </c>
      <c r="V18" s="12">
        <v>169</v>
      </c>
      <c r="W18" s="12">
        <v>4232</v>
      </c>
      <c r="X18" s="12">
        <v>1</v>
      </c>
      <c r="Y18" s="12">
        <v>198</v>
      </c>
      <c r="Z18" s="12">
        <v>11</v>
      </c>
      <c r="AA18" s="12">
        <v>177</v>
      </c>
      <c r="AB18" s="13" t="s">
        <v>3</v>
      </c>
      <c r="AC18" s="13" t="s">
        <v>3</v>
      </c>
      <c r="AD18" s="13" t="s">
        <v>3</v>
      </c>
      <c r="AE18" s="13" t="s">
        <v>3</v>
      </c>
      <c r="AF18" s="13" t="s">
        <v>3</v>
      </c>
      <c r="AG18" s="13" t="s">
        <v>3</v>
      </c>
    </row>
    <row r="19" spans="1:33" ht="16.5">
      <c r="A19" s="11" t="s">
        <v>36</v>
      </c>
      <c r="B19" s="12">
        <f>D19+F19+H19+J19+L19+N19+P19+R19+T19+V19+X19+Z19+AB19+AD19+AF19</f>
        <v>219</v>
      </c>
      <c r="C19" s="12">
        <f>E19+G19+I19+K19+M19+O19+Q19+S19+U19+W19+Y19+AA19+AC19+AE19+AG19</f>
        <v>7082</v>
      </c>
      <c r="D19" s="12">
        <v>4</v>
      </c>
      <c r="E19" s="12">
        <v>1025</v>
      </c>
      <c r="F19" s="12">
        <v>31</v>
      </c>
      <c r="G19" s="12">
        <v>292</v>
      </c>
      <c r="H19" s="13" t="s">
        <v>3</v>
      </c>
      <c r="I19" s="13" t="s">
        <v>3</v>
      </c>
      <c r="J19" s="13" t="s">
        <v>3</v>
      </c>
      <c r="K19" s="13" t="s">
        <v>3</v>
      </c>
      <c r="L19" s="13" t="s">
        <v>3</v>
      </c>
      <c r="M19" s="13" t="s">
        <v>3</v>
      </c>
      <c r="N19" s="12">
        <v>1</v>
      </c>
      <c r="O19" s="12">
        <v>860</v>
      </c>
      <c r="P19" s="13" t="s">
        <v>3</v>
      </c>
      <c r="Q19" s="13" t="s">
        <v>3</v>
      </c>
      <c r="R19" s="13" t="s">
        <v>3</v>
      </c>
      <c r="S19" s="13" t="s">
        <v>3</v>
      </c>
      <c r="T19" s="13" t="s">
        <v>3</v>
      </c>
      <c r="U19" s="13" t="s">
        <v>3</v>
      </c>
      <c r="V19" s="12">
        <v>168</v>
      </c>
      <c r="W19" s="12">
        <v>4498</v>
      </c>
      <c r="X19" s="12">
        <v>1</v>
      </c>
      <c r="Y19" s="12">
        <v>198</v>
      </c>
      <c r="Z19" s="12">
        <v>14</v>
      </c>
      <c r="AA19" s="12">
        <v>209</v>
      </c>
      <c r="AB19" s="13" t="s">
        <v>3</v>
      </c>
      <c r="AC19" s="13" t="s">
        <v>3</v>
      </c>
      <c r="AD19" s="13" t="s">
        <v>3</v>
      </c>
      <c r="AE19" s="13" t="s">
        <v>3</v>
      </c>
      <c r="AF19" s="13" t="s">
        <v>3</v>
      </c>
      <c r="AG19" s="13" t="s">
        <v>3</v>
      </c>
    </row>
    <row r="20" spans="1:33" ht="16.5">
      <c r="A20" s="11" t="s">
        <v>37</v>
      </c>
      <c r="B20" s="12">
        <f aca="true" t="shared" si="2" ref="B20:B33">D20+F20+H20+J20+L20+N20+P20+R20+T20+V20+X20+Z20+AB24+AD20+AF20</f>
        <v>222</v>
      </c>
      <c r="C20" s="12">
        <f aca="true" t="shared" si="3" ref="C20:C47">E20+G20+I20+K20+M20+O20+Q20+S20+U20+W20+Y20+AA20+AC24+AE20+AG20</f>
        <v>7194</v>
      </c>
      <c r="D20" s="12">
        <v>4</v>
      </c>
      <c r="E20" s="12">
        <v>751</v>
      </c>
      <c r="F20" s="12">
        <v>22</v>
      </c>
      <c r="G20" s="12">
        <v>262</v>
      </c>
      <c r="H20" s="13" t="s">
        <v>3</v>
      </c>
      <c r="I20" s="13" t="s">
        <v>3</v>
      </c>
      <c r="J20" s="13" t="s">
        <v>3</v>
      </c>
      <c r="K20" s="13" t="s">
        <v>3</v>
      </c>
      <c r="L20" s="13" t="s">
        <v>3</v>
      </c>
      <c r="M20" s="13" t="s">
        <v>3</v>
      </c>
      <c r="N20" s="12">
        <v>1</v>
      </c>
      <c r="O20" s="12">
        <v>860</v>
      </c>
      <c r="P20" s="13" t="s">
        <v>3</v>
      </c>
      <c r="Q20" s="13" t="s">
        <v>3</v>
      </c>
      <c r="R20" s="13" t="s">
        <v>3</v>
      </c>
      <c r="S20" s="13" t="s">
        <v>3</v>
      </c>
      <c r="T20" s="13" t="s">
        <v>3</v>
      </c>
      <c r="U20" s="13" t="s">
        <v>3</v>
      </c>
      <c r="V20" s="12">
        <v>179</v>
      </c>
      <c r="W20" s="12">
        <v>4914</v>
      </c>
      <c r="X20" s="12">
        <v>1</v>
      </c>
      <c r="Y20" s="12">
        <v>198</v>
      </c>
      <c r="Z20" s="12">
        <v>15</v>
      </c>
      <c r="AA20" s="12">
        <v>209</v>
      </c>
      <c r="AB20" s="13" t="s">
        <v>3</v>
      </c>
      <c r="AC20" s="13" t="s">
        <v>3</v>
      </c>
      <c r="AD20" s="13" t="s">
        <v>3</v>
      </c>
      <c r="AE20" s="13" t="s">
        <v>3</v>
      </c>
      <c r="AF20" s="13" t="s">
        <v>3</v>
      </c>
      <c r="AG20" s="13" t="s">
        <v>3</v>
      </c>
    </row>
    <row r="21" spans="1:33" ht="16.5">
      <c r="A21" s="22" t="s">
        <v>38</v>
      </c>
      <c r="B21" s="12">
        <f>D21+F21+H21+J21+L21+N21+P21+R21+T21+V21+X21+Z21+AB21+AD21+AF21</f>
        <v>199</v>
      </c>
      <c r="C21" s="12">
        <f>E21+G21+I21+K21+M21+O21+Q21+S21+U21+W21+Y21+AA21+AC21+AE21+AG21</f>
        <v>7278</v>
      </c>
      <c r="D21" s="12">
        <v>4</v>
      </c>
      <c r="E21" s="12">
        <v>767</v>
      </c>
      <c r="F21" s="12">
        <v>17</v>
      </c>
      <c r="G21" s="12">
        <v>245</v>
      </c>
      <c r="H21" s="13" t="s">
        <v>3</v>
      </c>
      <c r="I21" s="13" t="s">
        <v>3</v>
      </c>
      <c r="J21" s="13" t="s">
        <v>3</v>
      </c>
      <c r="K21" s="13" t="s">
        <v>3</v>
      </c>
      <c r="L21" s="13" t="s">
        <v>3</v>
      </c>
      <c r="M21" s="13" t="s">
        <v>3</v>
      </c>
      <c r="N21" s="12">
        <v>1</v>
      </c>
      <c r="O21" s="12">
        <v>860</v>
      </c>
      <c r="P21" s="13" t="s">
        <v>3</v>
      </c>
      <c r="Q21" s="13" t="s">
        <v>3</v>
      </c>
      <c r="R21" s="13" t="s">
        <v>3</v>
      </c>
      <c r="S21" s="13" t="s">
        <v>3</v>
      </c>
      <c r="T21" s="13" t="s">
        <v>3</v>
      </c>
      <c r="U21" s="13" t="s">
        <v>3</v>
      </c>
      <c r="V21" s="12">
        <v>166</v>
      </c>
      <c r="W21" s="12">
        <v>5121</v>
      </c>
      <c r="X21" s="12">
        <v>1</v>
      </c>
      <c r="Y21" s="12">
        <v>198</v>
      </c>
      <c r="Z21" s="12">
        <v>10</v>
      </c>
      <c r="AA21" s="12">
        <v>87</v>
      </c>
      <c r="AB21" s="13" t="s">
        <v>3</v>
      </c>
      <c r="AC21" s="13" t="s">
        <v>3</v>
      </c>
      <c r="AD21" s="13" t="s">
        <v>3</v>
      </c>
      <c r="AE21" s="13" t="s">
        <v>3</v>
      </c>
      <c r="AF21" s="13" t="s">
        <v>3</v>
      </c>
      <c r="AG21" s="13" t="s">
        <v>3</v>
      </c>
    </row>
    <row r="22" spans="1:33" ht="16.5">
      <c r="A22" s="11" t="s">
        <v>39</v>
      </c>
      <c r="B22" s="12">
        <f t="shared" si="2"/>
        <v>206</v>
      </c>
      <c r="C22" s="12">
        <f t="shared" si="3"/>
        <v>7976</v>
      </c>
      <c r="D22" s="12">
        <v>1</v>
      </c>
      <c r="E22" s="12">
        <v>458</v>
      </c>
      <c r="F22" s="12">
        <v>13</v>
      </c>
      <c r="G22" s="12">
        <v>233</v>
      </c>
      <c r="H22" s="13" t="s">
        <v>3</v>
      </c>
      <c r="I22" s="13" t="s">
        <v>3</v>
      </c>
      <c r="J22" s="13" t="s">
        <v>3</v>
      </c>
      <c r="K22" s="13" t="s">
        <v>3</v>
      </c>
      <c r="L22" s="13" t="s">
        <v>3</v>
      </c>
      <c r="M22" s="13" t="s">
        <v>3</v>
      </c>
      <c r="N22" s="12">
        <v>1</v>
      </c>
      <c r="O22" s="12">
        <v>1124</v>
      </c>
      <c r="P22" s="13" t="s">
        <v>3</v>
      </c>
      <c r="Q22" s="13" t="s">
        <v>3</v>
      </c>
      <c r="R22" s="13" t="s">
        <v>3</v>
      </c>
      <c r="S22" s="13" t="s">
        <v>3</v>
      </c>
      <c r="T22" s="13" t="s">
        <v>3</v>
      </c>
      <c r="U22" s="13" t="s">
        <v>3</v>
      </c>
      <c r="V22" s="12">
        <v>175</v>
      </c>
      <c r="W22" s="12">
        <v>5754</v>
      </c>
      <c r="X22" s="12">
        <v>1</v>
      </c>
      <c r="Y22" s="12">
        <v>198</v>
      </c>
      <c r="Z22" s="12">
        <v>15</v>
      </c>
      <c r="AA22" s="12">
        <v>209</v>
      </c>
      <c r="AB22" s="12">
        <v>1</v>
      </c>
      <c r="AC22" s="12">
        <v>27</v>
      </c>
      <c r="AD22" s="12"/>
      <c r="AE22" s="12"/>
      <c r="AF22" s="12"/>
      <c r="AG22" s="12"/>
    </row>
    <row r="23" spans="1:33" ht="16.5">
      <c r="A23" s="11" t="s">
        <v>40</v>
      </c>
      <c r="B23" s="12">
        <f t="shared" si="2"/>
        <v>214</v>
      </c>
      <c r="C23" s="12">
        <f t="shared" si="3"/>
        <v>9348</v>
      </c>
      <c r="D23" s="12">
        <v>1</v>
      </c>
      <c r="E23" s="12">
        <v>458</v>
      </c>
      <c r="F23" s="12">
        <v>15</v>
      </c>
      <c r="G23" s="12">
        <v>267</v>
      </c>
      <c r="H23" s="13" t="s">
        <v>3</v>
      </c>
      <c r="I23" s="13" t="s">
        <v>3</v>
      </c>
      <c r="J23" s="13" t="s">
        <v>3</v>
      </c>
      <c r="K23" s="13" t="s">
        <v>3</v>
      </c>
      <c r="L23" s="13" t="s">
        <v>3</v>
      </c>
      <c r="M23" s="13" t="s">
        <v>3</v>
      </c>
      <c r="N23" s="12">
        <v>1</v>
      </c>
      <c r="O23" s="12">
        <v>1124</v>
      </c>
      <c r="P23" s="13" t="s">
        <v>3</v>
      </c>
      <c r="Q23" s="13" t="s">
        <v>3</v>
      </c>
      <c r="R23" s="12">
        <v>1</v>
      </c>
      <c r="S23" s="12">
        <v>29</v>
      </c>
      <c r="T23" s="12">
        <v>1</v>
      </c>
      <c r="U23" s="12">
        <v>287</v>
      </c>
      <c r="V23" s="12">
        <v>179</v>
      </c>
      <c r="W23" s="12">
        <v>6776</v>
      </c>
      <c r="X23" s="12">
        <v>1</v>
      </c>
      <c r="Y23" s="12">
        <v>198</v>
      </c>
      <c r="Z23" s="12">
        <v>15</v>
      </c>
      <c r="AA23" s="12">
        <v>209</v>
      </c>
      <c r="AB23" s="13" t="s">
        <v>3</v>
      </c>
      <c r="AC23" s="13" t="s">
        <v>3</v>
      </c>
      <c r="AD23" s="13" t="s">
        <v>3</v>
      </c>
      <c r="AE23" s="13" t="s">
        <v>3</v>
      </c>
      <c r="AF23" s="13" t="s">
        <v>3</v>
      </c>
      <c r="AG23" s="13" t="s">
        <v>3</v>
      </c>
    </row>
    <row r="24" spans="1:33" ht="16.5">
      <c r="A24" s="11" t="s">
        <v>41</v>
      </c>
      <c r="B24" s="12">
        <f t="shared" si="2"/>
        <v>198</v>
      </c>
      <c r="C24" s="12">
        <f t="shared" si="3"/>
        <v>8365</v>
      </c>
      <c r="D24" s="12">
        <v>1</v>
      </c>
      <c r="E24" s="12">
        <v>458</v>
      </c>
      <c r="F24" s="12">
        <v>10</v>
      </c>
      <c r="G24" s="12">
        <v>189</v>
      </c>
      <c r="H24" s="13" t="s">
        <v>3</v>
      </c>
      <c r="I24" s="13" t="s">
        <v>3</v>
      </c>
      <c r="J24" s="13" t="s">
        <v>3</v>
      </c>
      <c r="K24" s="13" t="s">
        <v>3</v>
      </c>
      <c r="L24" s="13" t="s">
        <v>3</v>
      </c>
      <c r="M24" s="13" t="s">
        <v>3</v>
      </c>
      <c r="N24" s="12">
        <v>1</v>
      </c>
      <c r="O24" s="12">
        <v>1124</v>
      </c>
      <c r="P24" s="13" t="s">
        <v>3</v>
      </c>
      <c r="Q24" s="13" t="s">
        <v>3</v>
      </c>
      <c r="R24" s="12">
        <v>1</v>
      </c>
      <c r="S24" s="12">
        <v>29</v>
      </c>
      <c r="T24" s="13" t="s">
        <v>3</v>
      </c>
      <c r="U24" s="13" t="s">
        <v>3</v>
      </c>
      <c r="V24" s="12">
        <v>170</v>
      </c>
      <c r="W24" s="12">
        <v>6164</v>
      </c>
      <c r="X24" s="12">
        <v>1</v>
      </c>
      <c r="Y24" s="12">
        <v>198</v>
      </c>
      <c r="Z24" s="12">
        <v>14</v>
      </c>
      <c r="AA24" s="12">
        <v>203</v>
      </c>
      <c r="AB24" s="13" t="s">
        <v>3</v>
      </c>
      <c r="AC24" s="13" t="s">
        <v>3</v>
      </c>
      <c r="AD24" s="13" t="s">
        <v>3</v>
      </c>
      <c r="AE24" s="13" t="s">
        <v>3</v>
      </c>
      <c r="AF24" s="13" t="s">
        <v>3</v>
      </c>
      <c r="AG24" s="13" t="s">
        <v>3</v>
      </c>
    </row>
    <row r="25" spans="1:33" ht="16.5">
      <c r="A25" s="11" t="s">
        <v>42</v>
      </c>
      <c r="B25" s="12">
        <f>D25+F25+H25+J25+L25+N25+P25+R25+T25+V25+X25+Z25+AB25+AD25+AF25</f>
        <v>180</v>
      </c>
      <c r="C25" s="12">
        <f>E25+G25+I25+K25+M25+O25+Q25+S25+U25+W25+Y25+AA25+AC25+AE25+AG25</f>
        <v>8828</v>
      </c>
      <c r="D25" s="12">
        <v>1</v>
      </c>
      <c r="E25" s="12">
        <v>458</v>
      </c>
      <c r="F25" s="12">
        <v>7</v>
      </c>
      <c r="G25" s="12">
        <v>173</v>
      </c>
      <c r="H25" s="13" t="s">
        <v>3</v>
      </c>
      <c r="I25" s="13" t="s">
        <v>3</v>
      </c>
      <c r="J25" s="13" t="s">
        <v>3</v>
      </c>
      <c r="K25" s="13" t="s">
        <v>3</v>
      </c>
      <c r="L25" s="13" t="s">
        <v>3</v>
      </c>
      <c r="M25" s="13" t="s">
        <v>3</v>
      </c>
      <c r="N25" s="12">
        <v>1</v>
      </c>
      <c r="O25" s="12">
        <v>1124</v>
      </c>
      <c r="P25" s="13" t="s">
        <v>3</v>
      </c>
      <c r="Q25" s="13" t="s">
        <v>3</v>
      </c>
      <c r="R25" s="13" t="s">
        <v>3</v>
      </c>
      <c r="S25" s="13" t="s">
        <v>3</v>
      </c>
      <c r="T25" s="12">
        <v>1</v>
      </c>
      <c r="U25" s="12">
        <v>198</v>
      </c>
      <c r="V25" s="12">
        <v>154</v>
      </c>
      <c r="W25" s="12">
        <v>6437</v>
      </c>
      <c r="X25" s="12">
        <v>1</v>
      </c>
      <c r="Y25" s="12">
        <v>198</v>
      </c>
      <c r="Z25" s="12">
        <v>14</v>
      </c>
      <c r="AA25" s="12">
        <v>213</v>
      </c>
      <c r="AB25" s="12">
        <v>1</v>
      </c>
      <c r="AC25" s="12">
        <v>27</v>
      </c>
      <c r="AD25" s="13" t="s">
        <v>3</v>
      </c>
      <c r="AE25" s="13" t="s">
        <v>3</v>
      </c>
      <c r="AF25" s="13" t="s">
        <v>3</v>
      </c>
      <c r="AG25" s="13" t="s">
        <v>3</v>
      </c>
    </row>
    <row r="26" spans="1:33" ht="16.5">
      <c r="A26" s="11" t="s">
        <v>43</v>
      </c>
      <c r="B26" s="12">
        <f t="shared" si="2"/>
        <v>217</v>
      </c>
      <c r="C26" s="12">
        <f t="shared" si="3"/>
        <v>11735</v>
      </c>
      <c r="D26" s="12">
        <v>1</v>
      </c>
      <c r="E26" s="12">
        <v>458</v>
      </c>
      <c r="F26" s="12">
        <v>8</v>
      </c>
      <c r="G26" s="12">
        <v>198</v>
      </c>
      <c r="H26" s="13" t="s">
        <v>3</v>
      </c>
      <c r="I26" s="13" t="s">
        <v>3</v>
      </c>
      <c r="J26" s="13" t="s">
        <v>3</v>
      </c>
      <c r="K26" s="13" t="s">
        <v>3</v>
      </c>
      <c r="L26" s="13" t="s">
        <v>3</v>
      </c>
      <c r="M26" s="13" t="s">
        <v>3</v>
      </c>
      <c r="N26" s="12">
        <v>1</v>
      </c>
      <c r="O26" s="12">
        <v>1124</v>
      </c>
      <c r="P26" s="13" t="s">
        <v>3</v>
      </c>
      <c r="Q26" s="13" t="s">
        <v>3</v>
      </c>
      <c r="R26" s="13" t="s">
        <v>3</v>
      </c>
      <c r="S26" s="13" t="s">
        <v>3</v>
      </c>
      <c r="T26" s="12">
        <v>1</v>
      </c>
      <c r="U26" s="12">
        <v>198</v>
      </c>
      <c r="V26" s="12">
        <v>190</v>
      </c>
      <c r="W26" s="12">
        <v>9316</v>
      </c>
      <c r="X26" s="12">
        <v>1</v>
      </c>
      <c r="Y26" s="12">
        <v>198</v>
      </c>
      <c r="Z26" s="12">
        <v>15</v>
      </c>
      <c r="AA26" s="12">
        <v>243</v>
      </c>
      <c r="AB26" s="13" t="s">
        <v>3</v>
      </c>
      <c r="AC26" s="13" t="s">
        <v>3</v>
      </c>
      <c r="AD26" s="13" t="s">
        <v>3</v>
      </c>
      <c r="AE26" s="13" t="s">
        <v>3</v>
      </c>
      <c r="AF26" s="13" t="s">
        <v>3</v>
      </c>
      <c r="AG26" s="13" t="s">
        <v>3</v>
      </c>
    </row>
    <row r="27" spans="1:33" ht="16.5">
      <c r="A27" s="11" t="s">
        <v>44</v>
      </c>
      <c r="B27" s="12">
        <f t="shared" si="2"/>
        <v>276</v>
      </c>
      <c r="C27" s="12">
        <f t="shared" si="3"/>
        <v>17187</v>
      </c>
      <c r="D27" s="12">
        <v>2</v>
      </c>
      <c r="E27" s="12">
        <v>497</v>
      </c>
      <c r="F27" s="12">
        <v>5</v>
      </c>
      <c r="G27" s="12">
        <v>240</v>
      </c>
      <c r="H27" s="13" t="s">
        <v>3</v>
      </c>
      <c r="I27" s="13" t="s">
        <v>3</v>
      </c>
      <c r="J27" s="13" t="s">
        <v>3</v>
      </c>
      <c r="K27" s="13" t="s">
        <v>3</v>
      </c>
      <c r="L27" s="13" t="s">
        <v>3</v>
      </c>
      <c r="M27" s="13" t="s">
        <v>3</v>
      </c>
      <c r="N27" s="12">
        <v>1</v>
      </c>
      <c r="O27" s="12">
        <v>1124</v>
      </c>
      <c r="P27" s="13" t="s">
        <v>3</v>
      </c>
      <c r="Q27" s="13" t="s">
        <v>3</v>
      </c>
      <c r="R27" s="13" t="s">
        <v>3</v>
      </c>
      <c r="S27" s="13" t="s">
        <v>3</v>
      </c>
      <c r="T27" s="12">
        <v>1</v>
      </c>
      <c r="U27" s="12">
        <v>198</v>
      </c>
      <c r="V27" s="12">
        <v>247</v>
      </c>
      <c r="W27" s="12">
        <v>14276</v>
      </c>
      <c r="X27" s="12">
        <v>1</v>
      </c>
      <c r="Y27" s="12">
        <v>198</v>
      </c>
      <c r="Z27" s="12">
        <v>17</v>
      </c>
      <c r="AA27" s="12">
        <v>324</v>
      </c>
      <c r="AB27" s="13" t="s">
        <v>3</v>
      </c>
      <c r="AC27" s="13" t="s">
        <v>3</v>
      </c>
      <c r="AD27" s="13" t="s">
        <v>3</v>
      </c>
      <c r="AE27" s="13" t="s">
        <v>3</v>
      </c>
      <c r="AF27" s="12">
        <v>2</v>
      </c>
      <c r="AG27" s="12">
        <v>330</v>
      </c>
    </row>
    <row r="28" spans="1:33" ht="16.5">
      <c r="A28" s="11" t="s">
        <v>45</v>
      </c>
      <c r="B28" s="12">
        <f t="shared" si="2"/>
        <v>299</v>
      </c>
      <c r="C28" s="12">
        <f t="shared" si="3"/>
        <v>25513</v>
      </c>
      <c r="D28" s="12">
        <v>2</v>
      </c>
      <c r="E28" s="12">
        <v>497</v>
      </c>
      <c r="F28" s="12">
        <v>7</v>
      </c>
      <c r="G28" s="12">
        <v>275</v>
      </c>
      <c r="H28" s="13" t="s">
        <v>3</v>
      </c>
      <c r="I28" s="13" t="s">
        <v>3</v>
      </c>
      <c r="J28" s="13" t="s">
        <v>3</v>
      </c>
      <c r="K28" s="13" t="s">
        <v>3</v>
      </c>
      <c r="L28" s="13" t="s">
        <v>3</v>
      </c>
      <c r="M28" s="13" t="s">
        <v>3</v>
      </c>
      <c r="N28" s="12">
        <v>1</v>
      </c>
      <c r="O28" s="12">
        <v>1124</v>
      </c>
      <c r="P28" s="13" t="s">
        <v>3</v>
      </c>
      <c r="Q28" s="13" t="s">
        <v>3</v>
      </c>
      <c r="R28" s="13" t="s">
        <v>3</v>
      </c>
      <c r="S28" s="13" t="s">
        <v>3</v>
      </c>
      <c r="T28" s="12">
        <v>4</v>
      </c>
      <c r="U28" s="12">
        <v>307</v>
      </c>
      <c r="V28" s="12">
        <v>263</v>
      </c>
      <c r="W28" s="12">
        <v>22484</v>
      </c>
      <c r="X28" s="12">
        <v>1</v>
      </c>
      <c r="Y28" s="12">
        <v>198</v>
      </c>
      <c r="Z28" s="12">
        <v>19</v>
      </c>
      <c r="AA28" s="12">
        <v>298</v>
      </c>
      <c r="AB28" s="13" t="s">
        <v>3</v>
      </c>
      <c r="AC28" s="13" t="s">
        <v>3</v>
      </c>
      <c r="AD28" s="13" t="s">
        <v>3</v>
      </c>
      <c r="AE28" s="13" t="s">
        <v>3</v>
      </c>
      <c r="AF28" s="12">
        <v>2</v>
      </c>
      <c r="AG28" s="12">
        <v>330</v>
      </c>
    </row>
    <row r="29" spans="1:33" ht="16.5">
      <c r="A29" s="11" t="s">
        <v>46</v>
      </c>
      <c r="B29" s="12">
        <f t="shared" si="2"/>
        <v>254</v>
      </c>
      <c r="C29" s="12">
        <v>22048</v>
      </c>
      <c r="D29" s="12">
        <v>2</v>
      </c>
      <c r="E29" s="12">
        <v>497</v>
      </c>
      <c r="F29" s="12">
        <v>5</v>
      </c>
      <c r="G29" s="12">
        <v>182</v>
      </c>
      <c r="H29" s="13" t="s">
        <v>3</v>
      </c>
      <c r="I29" s="13" t="s">
        <v>3</v>
      </c>
      <c r="J29" s="13" t="s">
        <v>3</v>
      </c>
      <c r="K29" s="13" t="s">
        <v>3</v>
      </c>
      <c r="L29" s="13" t="s">
        <v>3</v>
      </c>
      <c r="M29" s="13" t="s">
        <v>3</v>
      </c>
      <c r="N29" s="12">
        <v>1</v>
      </c>
      <c r="O29" s="12">
        <v>1124</v>
      </c>
      <c r="P29" s="13" t="s">
        <v>3</v>
      </c>
      <c r="Q29" s="13" t="s">
        <v>3</v>
      </c>
      <c r="R29" s="13" t="s">
        <v>3</v>
      </c>
      <c r="S29" s="13" t="s">
        <v>3</v>
      </c>
      <c r="T29" s="12">
        <v>4</v>
      </c>
      <c r="U29" s="12">
        <v>307</v>
      </c>
      <c r="V29" s="12">
        <v>222</v>
      </c>
      <c r="W29" s="12">
        <v>19465</v>
      </c>
      <c r="X29" s="12">
        <v>1</v>
      </c>
      <c r="Y29" s="12">
        <v>198</v>
      </c>
      <c r="Z29" s="12">
        <v>19</v>
      </c>
      <c r="AA29" s="12">
        <v>276</v>
      </c>
      <c r="AB29" s="13" t="s">
        <v>3</v>
      </c>
      <c r="AC29" s="13" t="s">
        <v>3</v>
      </c>
      <c r="AD29" s="13" t="s">
        <v>3</v>
      </c>
      <c r="AE29" s="13" t="s">
        <v>3</v>
      </c>
      <c r="AF29" s="13" t="s">
        <v>3</v>
      </c>
      <c r="AG29" s="13" t="s">
        <v>3</v>
      </c>
    </row>
    <row r="30" spans="1:33" ht="16.5">
      <c r="A30" s="11" t="s">
        <v>47</v>
      </c>
      <c r="B30" s="12">
        <f>D30+F30+H30+J30+L30+N30+P30+R30+T30+V30+X30+Z30+AB30+AD30+AF30</f>
        <v>214</v>
      </c>
      <c r="C30" s="12">
        <f>E30+G30+I30+K30+M30+O30+Q30+S30+U30+W30+Y30+AA30+AC30+AE30+AG30</f>
        <v>20836</v>
      </c>
      <c r="D30" s="12">
        <v>3</v>
      </c>
      <c r="E30" s="12">
        <v>709</v>
      </c>
      <c r="F30" s="12">
        <v>5</v>
      </c>
      <c r="G30" s="12">
        <v>182</v>
      </c>
      <c r="H30" s="13" t="s">
        <v>3</v>
      </c>
      <c r="I30" s="13" t="s">
        <v>3</v>
      </c>
      <c r="J30" s="13" t="s">
        <v>3</v>
      </c>
      <c r="K30" s="13" t="s">
        <v>3</v>
      </c>
      <c r="L30" s="13" t="s">
        <v>3</v>
      </c>
      <c r="M30" s="13" t="s">
        <v>3</v>
      </c>
      <c r="N30" s="12">
        <v>1</v>
      </c>
      <c r="O30" s="12">
        <v>1124</v>
      </c>
      <c r="P30" s="13" t="s">
        <v>3</v>
      </c>
      <c r="Q30" s="13" t="s">
        <v>3</v>
      </c>
      <c r="R30" s="13" t="s">
        <v>3</v>
      </c>
      <c r="S30" s="13" t="s">
        <v>3</v>
      </c>
      <c r="T30" s="12">
        <v>1</v>
      </c>
      <c r="U30" s="12">
        <v>86</v>
      </c>
      <c r="V30" s="12">
        <v>177</v>
      </c>
      <c r="W30" s="12">
        <v>17693</v>
      </c>
      <c r="X30" s="12">
        <v>1</v>
      </c>
      <c r="Y30" s="12">
        <v>198</v>
      </c>
      <c r="Z30" s="12">
        <v>24</v>
      </c>
      <c r="AA30" s="12">
        <v>514</v>
      </c>
      <c r="AB30" s="13" t="s">
        <v>3</v>
      </c>
      <c r="AC30" s="13" t="s">
        <v>3</v>
      </c>
      <c r="AD30" s="13" t="s">
        <v>3</v>
      </c>
      <c r="AE30" s="13" t="s">
        <v>3</v>
      </c>
      <c r="AF30" s="12">
        <v>2</v>
      </c>
      <c r="AG30" s="12">
        <v>330</v>
      </c>
    </row>
    <row r="31" spans="1:33" ht="16.5">
      <c r="A31" s="11" t="s">
        <v>48</v>
      </c>
      <c r="B31" s="12">
        <f t="shared" si="2"/>
        <v>202</v>
      </c>
      <c r="C31" s="12">
        <f t="shared" si="3"/>
        <v>21547</v>
      </c>
      <c r="D31" s="12">
        <v>2</v>
      </c>
      <c r="E31" s="12">
        <v>497</v>
      </c>
      <c r="F31" s="12">
        <v>4</v>
      </c>
      <c r="G31" s="12">
        <v>163</v>
      </c>
      <c r="H31" s="13" t="s">
        <v>3</v>
      </c>
      <c r="I31" s="13" t="s">
        <v>3</v>
      </c>
      <c r="J31" s="13" t="s">
        <v>3</v>
      </c>
      <c r="K31" s="13" t="s">
        <v>3</v>
      </c>
      <c r="L31" s="13" t="s">
        <v>3</v>
      </c>
      <c r="M31" s="13" t="s">
        <v>3</v>
      </c>
      <c r="N31" s="12">
        <v>1</v>
      </c>
      <c r="O31" s="12">
        <v>1124</v>
      </c>
      <c r="P31" s="13" t="s">
        <v>3</v>
      </c>
      <c r="Q31" s="13" t="s">
        <v>3</v>
      </c>
      <c r="R31" s="13" t="s">
        <v>3</v>
      </c>
      <c r="S31" s="13" t="s">
        <v>3</v>
      </c>
      <c r="T31" s="12">
        <v>1</v>
      </c>
      <c r="U31" s="12">
        <v>127</v>
      </c>
      <c r="V31" s="12">
        <v>167</v>
      </c>
      <c r="W31" s="12">
        <v>18762</v>
      </c>
      <c r="X31" s="12">
        <v>2</v>
      </c>
      <c r="Y31" s="12">
        <v>393</v>
      </c>
      <c r="Z31" s="12">
        <v>23</v>
      </c>
      <c r="AA31" s="12">
        <v>384</v>
      </c>
      <c r="AB31" s="13" t="s">
        <v>3</v>
      </c>
      <c r="AC31" s="13" t="s">
        <v>3</v>
      </c>
      <c r="AD31" s="13" t="s">
        <v>3</v>
      </c>
      <c r="AE31" s="13" t="s">
        <v>3</v>
      </c>
      <c r="AF31" s="12">
        <v>2</v>
      </c>
      <c r="AG31" s="12">
        <v>97</v>
      </c>
    </row>
    <row r="32" spans="1:33" ht="16.5">
      <c r="A32" s="11" t="s">
        <v>49</v>
      </c>
      <c r="B32" s="12">
        <f t="shared" si="2"/>
        <v>175</v>
      </c>
      <c r="C32" s="12">
        <f t="shared" si="3"/>
        <v>23758</v>
      </c>
      <c r="D32" s="12">
        <v>2</v>
      </c>
      <c r="E32" s="12">
        <v>497</v>
      </c>
      <c r="F32" s="12">
        <v>4</v>
      </c>
      <c r="G32" s="12">
        <v>163</v>
      </c>
      <c r="H32" s="13" t="s">
        <v>3</v>
      </c>
      <c r="I32" s="13" t="s">
        <v>3</v>
      </c>
      <c r="J32" s="13" t="s">
        <v>3</v>
      </c>
      <c r="K32" s="13" t="s">
        <v>3</v>
      </c>
      <c r="L32" s="13" t="s">
        <v>3</v>
      </c>
      <c r="M32" s="13" t="s">
        <v>3</v>
      </c>
      <c r="N32" s="12">
        <v>1</v>
      </c>
      <c r="O32" s="12">
        <v>1124</v>
      </c>
      <c r="P32" s="13" t="s">
        <v>3</v>
      </c>
      <c r="Q32" s="13" t="s">
        <v>3</v>
      </c>
      <c r="R32" s="13" t="s">
        <v>3</v>
      </c>
      <c r="S32" s="13" t="s">
        <v>3</v>
      </c>
      <c r="T32" s="13" t="s">
        <v>3</v>
      </c>
      <c r="U32" s="13" t="s">
        <v>3</v>
      </c>
      <c r="V32" s="12">
        <v>149</v>
      </c>
      <c r="W32" s="12">
        <v>21241</v>
      </c>
      <c r="X32" s="12">
        <v>2</v>
      </c>
      <c r="Y32" s="12">
        <v>393</v>
      </c>
      <c r="Z32" s="12">
        <v>17</v>
      </c>
      <c r="AA32" s="12">
        <v>340</v>
      </c>
      <c r="AB32" s="13" t="s">
        <v>3</v>
      </c>
      <c r="AC32" s="13" t="s">
        <v>3</v>
      </c>
      <c r="AD32" s="13" t="s">
        <v>3</v>
      </c>
      <c r="AE32" s="13" t="s">
        <v>3</v>
      </c>
      <c r="AF32" s="13" t="s">
        <v>3</v>
      </c>
      <c r="AG32" s="13" t="s">
        <v>3</v>
      </c>
    </row>
    <row r="33" spans="1:33" ht="16.5">
      <c r="A33" s="11" t="s">
        <v>50</v>
      </c>
      <c r="B33" s="12">
        <f t="shared" si="2"/>
        <v>191</v>
      </c>
      <c r="C33" s="12">
        <f t="shared" si="3"/>
        <v>21902</v>
      </c>
      <c r="D33" s="12">
        <v>2</v>
      </c>
      <c r="E33" s="12">
        <v>497</v>
      </c>
      <c r="F33" s="12">
        <v>4</v>
      </c>
      <c r="G33" s="12">
        <v>163</v>
      </c>
      <c r="H33" s="13" t="s">
        <v>3</v>
      </c>
      <c r="I33" s="13" t="s">
        <v>3</v>
      </c>
      <c r="J33" s="13" t="s">
        <v>3</v>
      </c>
      <c r="K33" s="13" t="s">
        <v>3</v>
      </c>
      <c r="L33" s="13" t="s">
        <v>3</v>
      </c>
      <c r="M33" s="13" t="s">
        <v>3</v>
      </c>
      <c r="N33" s="12">
        <v>1</v>
      </c>
      <c r="O33" s="12">
        <v>1124</v>
      </c>
      <c r="P33" s="13" t="s">
        <v>3</v>
      </c>
      <c r="Q33" s="13" t="s">
        <v>3</v>
      </c>
      <c r="R33" s="13" t="s">
        <v>3</v>
      </c>
      <c r="S33" s="13" t="s">
        <v>3</v>
      </c>
      <c r="T33" s="13" t="s">
        <v>3</v>
      </c>
      <c r="U33" s="13" t="s">
        <v>3</v>
      </c>
      <c r="V33" s="12">
        <v>165</v>
      </c>
      <c r="W33" s="12">
        <v>19382</v>
      </c>
      <c r="X33" s="12">
        <v>2</v>
      </c>
      <c r="Y33" s="12">
        <v>393</v>
      </c>
      <c r="Z33" s="12">
        <v>17</v>
      </c>
      <c r="AA33" s="12">
        <v>343</v>
      </c>
      <c r="AB33" s="13" t="s">
        <v>3</v>
      </c>
      <c r="AC33" s="13" t="s">
        <v>3</v>
      </c>
      <c r="AD33" s="13" t="s">
        <v>3</v>
      </c>
      <c r="AE33" s="13" t="s">
        <v>3</v>
      </c>
      <c r="AF33" s="13" t="s">
        <v>3</v>
      </c>
      <c r="AG33" s="13" t="s">
        <v>3</v>
      </c>
    </row>
    <row r="34" spans="1:33" ht="16.5">
      <c r="A34" s="11" t="s">
        <v>51</v>
      </c>
      <c r="B34" s="12">
        <f>D34+F34+H34+J34+L34+N34+P34+R34+T34+V34+X34+Z34+AB34+AD34+AF34</f>
        <v>186</v>
      </c>
      <c r="C34" s="12">
        <f>E34+G34+I34+K34+M34+O34+Q34+S34+U34+W34+Y34+AA34+AC34+AE34+AG34</f>
        <v>23421</v>
      </c>
      <c r="D34" s="12">
        <v>2</v>
      </c>
      <c r="E34" s="12">
        <v>497</v>
      </c>
      <c r="F34" s="12">
        <v>3</v>
      </c>
      <c r="G34" s="12">
        <v>153</v>
      </c>
      <c r="H34" s="13" t="s">
        <v>3</v>
      </c>
      <c r="I34" s="13" t="s">
        <v>3</v>
      </c>
      <c r="J34" s="13" t="s">
        <v>3</v>
      </c>
      <c r="K34" s="13" t="s">
        <v>3</v>
      </c>
      <c r="L34" s="13" t="s">
        <v>3</v>
      </c>
      <c r="M34" s="13" t="s">
        <v>3</v>
      </c>
      <c r="N34" s="12">
        <v>1</v>
      </c>
      <c r="O34" s="12">
        <v>1124</v>
      </c>
      <c r="P34" s="13" t="s">
        <v>3</v>
      </c>
      <c r="Q34" s="13" t="s">
        <v>3</v>
      </c>
      <c r="R34" s="13" t="s">
        <v>3</v>
      </c>
      <c r="S34" s="13" t="s">
        <v>3</v>
      </c>
      <c r="T34" s="13" t="s">
        <v>3</v>
      </c>
      <c r="U34" s="13" t="s">
        <v>3</v>
      </c>
      <c r="V34" s="12">
        <v>160</v>
      </c>
      <c r="W34" s="12">
        <v>20026</v>
      </c>
      <c r="X34" s="12">
        <v>3</v>
      </c>
      <c r="Y34" s="12">
        <v>1261</v>
      </c>
      <c r="Z34" s="12">
        <v>16</v>
      </c>
      <c r="AA34" s="12">
        <v>333</v>
      </c>
      <c r="AB34" s="12">
        <v>1</v>
      </c>
      <c r="AC34" s="12">
        <v>27</v>
      </c>
      <c r="AD34" s="13" t="s">
        <v>3</v>
      </c>
      <c r="AE34" s="13" t="s">
        <v>3</v>
      </c>
      <c r="AF34" s="13" t="s">
        <v>3</v>
      </c>
      <c r="AG34" s="13" t="s">
        <v>3</v>
      </c>
    </row>
    <row r="35" spans="1:33" ht="16.5">
      <c r="A35" s="11" t="s">
        <v>52</v>
      </c>
      <c r="B35" s="12">
        <f>D35+F35+H35+J35+L35+N35+P35+R35+T35+V35+X35+Z35+AB35+AD35+AF35</f>
        <v>175</v>
      </c>
      <c r="C35" s="12">
        <f>E35+G35+I35+K35+M35+O35+Q35+S35+U35+W35+Y35+AA35+AC35+AE35+AG35</f>
        <v>23609</v>
      </c>
      <c r="D35" s="12">
        <v>2</v>
      </c>
      <c r="E35" s="12">
        <v>497</v>
      </c>
      <c r="F35" s="12">
        <v>5</v>
      </c>
      <c r="G35" s="12">
        <v>181</v>
      </c>
      <c r="H35" s="13" t="s">
        <v>3</v>
      </c>
      <c r="I35" s="13" t="s">
        <v>3</v>
      </c>
      <c r="J35" s="13" t="s">
        <v>3</v>
      </c>
      <c r="K35" s="13" t="s">
        <v>3</v>
      </c>
      <c r="L35" s="13" t="s">
        <v>3</v>
      </c>
      <c r="M35" s="13" t="s">
        <v>3</v>
      </c>
      <c r="N35" s="12">
        <v>1</v>
      </c>
      <c r="O35" s="12">
        <v>1124</v>
      </c>
      <c r="P35" s="13" t="s">
        <v>3</v>
      </c>
      <c r="Q35" s="13" t="s">
        <v>3</v>
      </c>
      <c r="R35" s="13" t="s">
        <v>3</v>
      </c>
      <c r="S35" s="13" t="s">
        <v>3</v>
      </c>
      <c r="T35" s="13" t="s">
        <v>3</v>
      </c>
      <c r="U35" s="13" t="s">
        <v>3</v>
      </c>
      <c r="V35" s="12">
        <v>149</v>
      </c>
      <c r="W35" s="12">
        <v>20213</v>
      </c>
      <c r="X35" s="12">
        <v>4</v>
      </c>
      <c r="Y35" s="12">
        <v>1308</v>
      </c>
      <c r="Z35" s="12">
        <v>14</v>
      </c>
      <c r="AA35" s="12">
        <v>286</v>
      </c>
      <c r="AB35" s="13" t="s">
        <v>3</v>
      </c>
      <c r="AC35" s="13" t="s">
        <v>3</v>
      </c>
      <c r="AD35" s="13" t="s">
        <v>3</v>
      </c>
      <c r="AE35" s="13" t="s">
        <v>3</v>
      </c>
      <c r="AF35" s="13" t="s">
        <v>3</v>
      </c>
      <c r="AG35" s="13" t="s">
        <v>3</v>
      </c>
    </row>
    <row r="36" spans="1:33" ht="16.5">
      <c r="A36" s="11" t="s">
        <v>53</v>
      </c>
      <c r="B36" s="12">
        <f>D36+F36+H36+J36+L36+N36+P36+R36+T36+V36+X36+Z36+AB36+AD36+AF36</f>
        <v>199</v>
      </c>
      <c r="C36" s="12">
        <v>27202</v>
      </c>
      <c r="D36" s="12">
        <v>2</v>
      </c>
      <c r="E36" s="12">
        <v>497</v>
      </c>
      <c r="F36" s="12">
        <v>5</v>
      </c>
      <c r="G36" s="12">
        <v>181</v>
      </c>
      <c r="H36" s="13" t="s">
        <v>3</v>
      </c>
      <c r="I36" s="13" t="s">
        <v>3</v>
      </c>
      <c r="J36" s="13" t="s">
        <v>3</v>
      </c>
      <c r="K36" s="13" t="s">
        <v>3</v>
      </c>
      <c r="L36" s="13" t="s">
        <v>3</v>
      </c>
      <c r="M36" s="13" t="s">
        <v>3</v>
      </c>
      <c r="N36" s="12">
        <v>1</v>
      </c>
      <c r="O36" s="12">
        <v>1124</v>
      </c>
      <c r="P36" s="13" t="s">
        <v>3</v>
      </c>
      <c r="Q36" s="13" t="s">
        <v>3</v>
      </c>
      <c r="R36" s="13" t="s">
        <v>3</v>
      </c>
      <c r="S36" s="13" t="s">
        <v>3</v>
      </c>
      <c r="T36" s="13" t="s">
        <v>3</v>
      </c>
      <c r="U36" s="13" t="s">
        <v>3</v>
      </c>
      <c r="V36" s="12">
        <v>176</v>
      </c>
      <c r="W36" s="12">
        <v>23848</v>
      </c>
      <c r="X36" s="12">
        <v>4</v>
      </c>
      <c r="Y36" s="12">
        <v>1292</v>
      </c>
      <c r="Z36" s="12">
        <v>11</v>
      </c>
      <c r="AA36" s="12">
        <v>261</v>
      </c>
      <c r="AB36" s="13" t="s">
        <v>3</v>
      </c>
      <c r="AC36" s="13" t="s">
        <v>3</v>
      </c>
      <c r="AD36" s="13" t="s">
        <v>3</v>
      </c>
      <c r="AE36" s="13" t="s">
        <v>3</v>
      </c>
      <c r="AF36" s="13" t="s">
        <v>3</v>
      </c>
      <c r="AG36" s="13" t="s">
        <v>3</v>
      </c>
    </row>
    <row r="37" spans="1:33" ht="16.5">
      <c r="A37" s="11" t="s">
        <v>54</v>
      </c>
      <c r="B37" s="12">
        <f aca="true" t="shared" si="4" ref="B37:B51">D37+F37+H37+J37+L37+N37+P37+R37+T37+V37+X37+Z37+AB37+AD37+AF37</f>
        <v>191</v>
      </c>
      <c r="C37" s="12">
        <v>26278</v>
      </c>
      <c r="D37" s="12">
        <v>2</v>
      </c>
      <c r="E37" s="12">
        <v>497</v>
      </c>
      <c r="F37" s="12">
        <v>5</v>
      </c>
      <c r="G37" s="12">
        <v>181</v>
      </c>
      <c r="H37" s="13" t="s">
        <v>3</v>
      </c>
      <c r="I37" s="13" t="s">
        <v>3</v>
      </c>
      <c r="J37" s="13" t="s">
        <v>3</v>
      </c>
      <c r="K37" s="13" t="s">
        <v>3</v>
      </c>
      <c r="L37" s="13" t="s">
        <v>3</v>
      </c>
      <c r="M37" s="13" t="s">
        <v>3</v>
      </c>
      <c r="N37" s="12">
        <v>1</v>
      </c>
      <c r="O37" s="12">
        <v>1124</v>
      </c>
      <c r="P37" s="13" t="s">
        <v>3</v>
      </c>
      <c r="Q37" s="13" t="s">
        <v>3</v>
      </c>
      <c r="R37" s="13" t="s">
        <v>3</v>
      </c>
      <c r="S37" s="13" t="s">
        <v>3</v>
      </c>
      <c r="T37" s="13" t="s">
        <v>3</v>
      </c>
      <c r="U37" s="13" t="s">
        <v>3</v>
      </c>
      <c r="V37" s="12">
        <v>168</v>
      </c>
      <c r="W37" s="12">
        <v>22925</v>
      </c>
      <c r="X37" s="12">
        <v>4</v>
      </c>
      <c r="Y37" s="12">
        <v>1292</v>
      </c>
      <c r="Z37" s="12">
        <v>11</v>
      </c>
      <c r="AA37" s="12">
        <v>260</v>
      </c>
      <c r="AB37" s="13" t="s">
        <v>3</v>
      </c>
      <c r="AC37" s="13" t="s">
        <v>3</v>
      </c>
      <c r="AD37" s="13" t="s">
        <v>3</v>
      </c>
      <c r="AE37" s="13" t="s">
        <v>3</v>
      </c>
      <c r="AF37" s="13" t="s">
        <v>3</v>
      </c>
      <c r="AG37" s="13" t="s">
        <v>3</v>
      </c>
    </row>
    <row r="38" spans="1:33" ht="16.5">
      <c r="A38" s="11" t="s">
        <v>55</v>
      </c>
      <c r="B38" s="12">
        <f t="shared" si="4"/>
        <v>208</v>
      </c>
      <c r="C38" s="12">
        <v>27241</v>
      </c>
      <c r="D38" s="12">
        <v>3</v>
      </c>
      <c r="E38" s="12">
        <v>538</v>
      </c>
      <c r="F38" s="12">
        <v>5</v>
      </c>
      <c r="G38" s="12">
        <v>181</v>
      </c>
      <c r="H38" s="13" t="s">
        <v>3</v>
      </c>
      <c r="I38" s="13" t="s">
        <v>3</v>
      </c>
      <c r="J38" s="13" t="s">
        <v>3</v>
      </c>
      <c r="K38" s="13" t="s">
        <v>3</v>
      </c>
      <c r="L38" s="13" t="s">
        <v>3</v>
      </c>
      <c r="M38" s="13" t="s">
        <v>3</v>
      </c>
      <c r="N38" s="12">
        <v>1</v>
      </c>
      <c r="O38" s="12">
        <v>1124</v>
      </c>
      <c r="P38" s="13" t="s">
        <v>3</v>
      </c>
      <c r="Q38" s="13" t="s">
        <v>3</v>
      </c>
      <c r="R38" s="12">
        <v>1</v>
      </c>
      <c r="S38" s="12">
        <v>29</v>
      </c>
      <c r="T38" s="13" t="s">
        <v>3</v>
      </c>
      <c r="U38" s="13" t="s">
        <v>3</v>
      </c>
      <c r="V38" s="12">
        <v>184</v>
      </c>
      <c r="W38" s="12">
        <v>23686</v>
      </c>
      <c r="X38" s="12">
        <v>5</v>
      </c>
      <c r="Y38" s="12">
        <v>1474</v>
      </c>
      <c r="Z38" s="12">
        <v>9</v>
      </c>
      <c r="AA38" s="12">
        <v>210</v>
      </c>
      <c r="AB38" s="13" t="s">
        <v>3</v>
      </c>
      <c r="AC38" s="13" t="s">
        <v>3</v>
      </c>
      <c r="AD38" s="13" t="s">
        <v>3</v>
      </c>
      <c r="AE38" s="13" t="s">
        <v>3</v>
      </c>
      <c r="AF38" s="13" t="s">
        <v>3</v>
      </c>
      <c r="AG38" s="13" t="s">
        <v>3</v>
      </c>
    </row>
    <row r="39" spans="1:33" ht="16.5">
      <c r="A39" s="11" t="s">
        <v>56</v>
      </c>
      <c r="B39" s="12">
        <f t="shared" si="4"/>
        <v>222</v>
      </c>
      <c r="C39" s="12">
        <v>25961</v>
      </c>
      <c r="D39" s="12">
        <v>3</v>
      </c>
      <c r="E39" s="12">
        <v>538</v>
      </c>
      <c r="F39" s="12">
        <v>3</v>
      </c>
      <c r="G39" s="12">
        <v>154</v>
      </c>
      <c r="H39" s="13" t="s">
        <v>3</v>
      </c>
      <c r="I39" s="13" t="s">
        <v>3</v>
      </c>
      <c r="J39" s="13" t="s">
        <v>3</v>
      </c>
      <c r="K39" s="13" t="s">
        <v>3</v>
      </c>
      <c r="L39" s="13" t="s">
        <v>3</v>
      </c>
      <c r="M39" s="13" t="s">
        <v>3</v>
      </c>
      <c r="N39" s="12">
        <v>1</v>
      </c>
      <c r="O39" s="12">
        <v>1340</v>
      </c>
      <c r="P39" s="13" t="s">
        <v>3</v>
      </c>
      <c r="Q39" s="13" t="s">
        <v>3</v>
      </c>
      <c r="R39" s="12">
        <v>1</v>
      </c>
      <c r="S39" s="12">
        <v>29</v>
      </c>
      <c r="T39" s="13" t="s">
        <v>3</v>
      </c>
      <c r="U39" s="13" t="s">
        <v>3</v>
      </c>
      <c r="V39" s="12">
        <v>197</v>
      </c>
      <c r="W39" s="12">
        <v>20707</v>
      </c>
      <c r="X39" s="12">
        <v>6</v>
      </c>
      <c r="Y39" s="12">
        <v>2954</v>
      </c>
      <c r="Z39" s="12">
        <v>10</v>
      </c>
      <c r="AA39" s="12">
        <v>213</v>
      </c>
      <c r="AB39" s="12">
        <v>1</v>
      </c>
      <c r="AC39" s="12">
        <v>27</v>
      </c>
      <c r="AD39" s="13" t="s">
        <v>3</v>
      </c>
      <c r="AE39" s="13" t="s">
        <v>3</v>
      </c>
      <c r="AF39" s="13" t="s">
        <v>3</v>
      </c>
      <c r="AG39" s="13" t="s">
        <v>3</v>
      </c>
    </row>
    <row r="40" spans="1:33" ht="16.5">
      <c r="A40" s="11" t="s">
        <v>57</v>
      </c>
      <c r="B40" s="12">
        <f t="shared" si="4"/>
        <v>168</v>
      </c>
      <c r="C40" s="12">
        <f>E40+G40+I40+K40+M40+O40+Q40+S40+U40+W40+Y40+AA40+AC40+AE40+AG40</f>
        <v>22777</v>
      </c>
      <c r="D40" s="12">
        <v>3</v>
      </c>
      <c r="E40" s="12">
        <v>538</v>
      </c>
      <c r="F40" s="12">
        <v>10</v>
      </c>
      <c r="G40" s="12">
        <v>338</v>
      </c>
      <c r="H40" s="13" t="s">
        <v>3</v>
      </c>
      <c r="I40" s="13" t="s">
        <v>3</v>
      </c>
      <c r="J40" s="13" t="s">
        <v>3</v>
      </c>
      <c r="K40" s="13" t="s">
        <v>3</v>
      </c>
      <c r="L40" s="13" t="s">
        <v>3</v>
      </c>
      <c r="M40" s="13" t="s">
        <v>3</v>
      </c>
      <c r="N40" s="12">
        <v>1</v>
      </c>
      <c r="O40" s="12">
        <v>1340</v>
      </c>
      <c r="P40" s="13" t="s">
        <v>3</v>
      </c>
      <c r="Q40" s="13" t="s">
        <v>3</v>
      </c>
      <c r="R40" s="13" t="s">
        <v>3</v>
      </c>
      <c r="S40" s="13" t="s">
        <v>3</v>
      </c>
      <c r="T40" s="13" t="s">
        <v>3</v>
      </c>
      <c r="U40" s="13" t="s">
        <v>3</v>
      </c>
      <c r="V40" s="12">
        <v>136</v>
      </c>
      <c r="W40" s="12">
        <v>17176</v>
      </c>
      <c r="X40" s="12">
        <v>7</v>
      </c>
      <c r="Y40" s="12">
        <v>3169</v>
      </c>
      <c r="Z40" s="12">
        <v>10</v>
      </c>
      <c r="AA40" s="12">
        <v>189</v>
      </c>
      <c r="AB40" s="12">
        <v>1</v>
      </c>
      <c r="AC40" s="12">
        <v>27</v>
      </c>
      <c r="AD40" s="13" t="s">
        <v>3</v>
      </c>
      <c r="AE40" s="13" t="s">
        <v>3</v>
      </c>
      <c r="AF40" s="13" t="s">
        <v>3</v>
      </c>
      <c r="AG40" s="13" t="s">
        <v>3</v>
      </c>
    </row>
    <row r="41" spans="1:33" ht="16.5">
      <c r="A41" s="11" t="s">
        <v>58</v>
      </c>
      <c r="B41" s="12">
        <f t="shared" si="4"/>
        <v>154</v>
      </c>
      <c r="C41" s="12">
        <f t="shared" si="3"/>
        <v>23510</v>
      </c>
      <c r="D41" s="12">
        <v>3</v>
      </c>
      <c r="E41" s="12">
        <v>538</v>
      </c>
      <c r="F41" s="12">
        <v>10</v>
      </c>
      <c r="G41" s="12">
        <v>335</v>
      </c>
      <c r="H41" s="13" t="s">
        <v>3</v>
      </c>
      <c r="I41" s="13" t="s">
        <v>3</v>
      </c>
      <c r="J41" s="13" t="s">
        <v>3</v>
      </c>
      <c r="K41" s="13" t="s">
        <v>3</v>
      </c>
      <c r="L41" s="13" t="s">
        <v>3</v>
      </c>
      <c r="M41" s="13" t="s">
        <v>3</v>
      </c>
      <c r="N41" s="12">
        <v>1</v>
      </c>
      <c r="O41" s="12">
        <v>1823</v>
      </c>
      <c r="P41" s="13" t="s">
        <v>3</v>
      </c>
      <c r="Q41" s="13" t="s">
        <v>3</v>
      </c>
      <c r="R41" s="13" t="s">
        <v>3</v>
      </c>
      <c r="S41" s="13" t="s">
        <v>3</v>
      </c>
      <c r="T41" s="13" t="s">
        <v>3</v>
      </c>
      <c r="U41" s="13" t="s">
        <v>3</v>
      </c>
      <c r="V41" s="12">
        <v>121</v>
      </c>
      <c r="W41" s="12">
        <v>16759</v>
      </c>
      <c r="X41" s="12">
        <v>9</v>
      </c>
      <c r="Y41" s="12">
        <v>3859</v>
      </c>
      <c r="Z41" s="12">
        <v>10</v>
      </c>
      <c r="AA41" s="12">
        <v>196</v>
      </c>
      <c r="AB41" s="13" t="s">
        <v>3</v>
      </c>
      <c r="AC41" s="13" t="s">
        <v>3</v>
      </c>
      <c r="AD41" s="13" t="s">
        <v>3</v>
      </c>
      <c r="AE41" s="13" t="s">
        <v>3</v>
      </c>
      <c r="AF41" s="13" t="s">
        <v>3</v>
      </c>
      <c r="AG41" s="13" t="s">
        <v>3</v>
      </c>
    </row>
    <row r="42" spans="1:33" ht="16.5">
      <c r="A42" s="11" t="s">
        <v>59</v>
      </c>
      <c r="B42" s="12">
        <f t="shared" si="4"/>
        <v>168</v>
      </c>
      <c r="C42" s="12">
        <f t="shared" si="3"/>
        <v>25941</v>
      </c>
      <c r="D42" s="12">
        <v>2</v>
      </c>
      <c r="E42" s="12">
        <v>585</v>
      </c>
      <c r="F42" s="12">
        <v>10</v>
      </c>
      <c r="G42" s="12">
        <v>342</v>
      </c>
      <c r="H42" s="13" t="s">
        <v>3</v>
      </c>
      <c r="I42" s="13" t="s">
        <v>3</v>
      </c>
      <c r="J42" s="13" t="s">
        <v>3</v>
      </c>
      <c r="K42" s="13" t="s">
        <v>3</v>
      </c>
      <c r="L42" s="13" t="s">
        <v>3</v>
      </c>
      <c r="M42" s="13" t="s">
        <v>3</v>
      </c>
      <c r="N42" s="12">
        <v>1</v>
      </c>
      <c r="O42" s="12">
        <v>1823</v>
      </c>
      <c r="P42" s="13" t="s">
        <v>3</v>
      </c>
      <c r="Q42" s="13" t="s">
        <v>3</v>
      </c>
      <c r="R42" s="13" t="s">
        <v>3</v>
      </c>
      <c r="S42" s="13" t="s">
        <v>3</v>
      </c>
      <c r="T42" s="13" t="s">
        <v>3</v>
      </c>
      <c r="U42" s="13" t="s">
        <v>3</v>
      </c>
      <c r="V42" s="12">
        <v>132</v>
      </c>
      <c r="W42" s="12">
        <v>16903</v>
      </c>
      <c r="X42" s="12">
        <v>12</v>
      </c>
      <c r="Y42" s="12">
        <v>6082</v>
      </c>
      <c r="Z42" s="12">
        <v>11</v>
      </c>
      <c r="AA42" s="12">
        <v>206</v>
      </c>
      <c r="AB42" s="13" t="s">
        <v>3</v>
      </c>
      <c r="AC42" s="13" t="s">
        <v>3</v>
      </c>
      <c r="AD42" s="13" t="s">
        <v>3</v>
      </c>
      <c r="AE42" s="13" t="s">
        <v>3</v>
      </c>
      <c r="AF42" s="13" t="s">
        <v>3</v>
      </c>
      <c r="AG42" s="13" t="s">
        <v>3</v>
      </c>
    </row>
    <row r="43" spans="1:33" ht="16.5">
      <c r="A43" s="11" t="s">
        <v>60</v>
      </c>
      <c r="B43" s="12">
        <f t="shared" si="4"/>
        <v>199</v>
      </c>
      <c r="C43" s="12">
        <f t="shared" si="3"/>
        <v>27589</v>
      </c>
      <c r="D43" s="12">
        <v>1</v>
      </c>
      <c r="E43" s="12">
        <v>42</v>
      </c>
      <c r="F43" s="12">
        <v>14</v>
      </c>
      <c r="G43" s="12">
        <v>450</v>
      </c>
      <c r="H43" s="12">
        <v>2</v>
      </c>
      <c r="I43" s="12">
        <v>567</v>
      </c>
      <c r="J43" s="12">
        <v>1</v>
      </c>
      <c r="K43" s="12">
        <v>1823</v>
      </c>
      <c r="L43" s="13" t="s">
        <v>3</v>
      </c>
      <c r="M43" s="13" t="s">
        <v>3</v>
      </c>
      <c r="N43" s="13" t="s">
        <v>3</v>
      </c>
      <c r="O43" s="13" t="s">
        <v>3</v>
      </c>
      <c r="P43" s="13" t="s">
        <v>3</v>
      </c>
      <c r="Q43" s="13" t="s">
        <v>3</v>
      </c>
      <c r="R43" s="13" t="s">
        <v>3</v>
      </c>
      <c r="S43" s="13" t="s">
        <v>3</v>
      </c>
      <c r="T43" s="13" t="s">
        <v>3</v>
      </c>
      <c r="U43" s="13" t="s">
        <v>3</v>
      </c>
      <c r="V43" s="12">
        <v>157</v>
      </c>
      <c r="W43" s="12">
        <v>17592</v>
      </c>
      <c r="X43" s="12">
        <v>14</v>
      </c>
      <c r="Y43" s="12">
        <v>6922</v>
      </c>
      <c r="Z43" s="12">
        <v>10</v>
      </c>
      <c r="AA43" s="12">
        <v>193</v>
      </c>
      <c r="AB43" s="13" t="s">
        <v>3</v>
      </c>
      <c r="AC43" s="13" t="s">
        <v>3</v>
      </c>
      <c r="AD43" s="13" t="s">
        <v>3</v>
      </c>
      <c r="AE43" s="13" t="s">
        <v>3</v>
      </c>
      <c r="AF43" s="13" t="s">
        <v>3</v>
      </c>
      <c r="AG43" s="13" t="s">
        <v>3</v>
      </c>
    </row>
    <row r="44" spans="1:33" ht="16.5">
      <c r="A44" s="11" t="s">
        <v>61</v>
      </c>
      <c r="B44" s="12">
        <f t="shared" si="4"/>
        <v>221</v>
      </c>
      <c r="C44" s="12">
        <f t="shared" si="3"/>
        <v>33308</v>
      </c>
      <c r="D44" s="12">
        <v>1</v>
      </c>
      <c r="E44" s="12">
        <v>42</v>
      </c>
      <c r="F44" s="12">
        <v>13</v>
      </c>
      <c r="G44" s="12">
        <v>648</v>
      </c>
      <c r="H44" s="12">
        <v>2</v>
      </c>
      <c r="I44" s="12">
        <v>567</v>
      </c>
      <c r="J44" s="12">
        <v>1</v>
      </c>
      <c r="K44" s="12">
        <v>1822</v>
      </c>
      <c r="L44" s="13" t="s">
        <v>3</v>
      </c>
      <c r="M44" s="13" t="s">
        <v>3</v>
      </c>
      <c r="N44" s="13" t="s">
        <v>3</v>
      </c>
      <c r="O44" s="13" t="s">
        <v>3</v>
      </c>
      <c r="P44" s="13" t="s">
        <v>3</v>
      </c>
      <c r="Q44" s="13" t="s">
        <v>3</v>
      </c>
      <c r="R44" s="13" t="s">
        <v>3</v>
      </c>
      <c r="S44" s="13" t="s">
        <v>3</v>
      </c>
      <c r="T44" s="12">
        <v>2</v>
      </c>
      <c r="U44" s="12">
        <v>1314</v>
      </c>
      <c r="V44" s="12">
        <v>173</v>
      </c>
      <c r="W44" s="12">
        <v>20887</v>
      </c>
      <c r="X44" s="12">
        <v>19</v>
      </c>
      <c r="Y44" s="12">
        <v>7835</v>
      </c>
      <c r="Z44" s="12">
        <v>10</v>
      </c>
      <c r="AA44" s="12">
        <v>193</v>
      </c>
      <c r="AB44" s="13" t="s">
        <v>3</v>
      </c>
      <c r="AC44" s="13" t="s">
        <v>3</v>
      </c>
      <c r="AD44" s="13" t="s">
        <v>3</v>
      </c>
      <c r="AE44" s="13" t="s">
        <v>3</v>
      </c>
      <c r="AF44" s="13" t="s">
        <v>3</v>
      </c>
      <c r="AG44" s="13" t="s">
        <v>3</v>
      </c>
    </row>
    <row r="45" spans="1:33" ht="16.5">
      <c r="A45" s="11" t="s">
        <v>62</v>
      </c>
      <c r="B45" s="12">
        <f t="shared" si="4"/>
        <v>240</v>
      </c>
      <c r="C45" s="12">
        <f t="shared" si="3"/>
        <v>35563</v>
      </c>
      <c r="D45" s="12">
        <v>1</v>
      </c>
      <c r="E45" s="12">
        <v>28</v>
      </c>
      <c r="F45" s="12">
        <v>24</v>
      </c>
      <c r="G45" s="12">
        <v>1410</v>
      </c>
      <c r="H45" s="12">
        <v>2</v>
      </c>
      <c r="I45" s="12">
        <v>567</v>
      </c>
      <c r="J45" s="12">
        <v>2</v>
      </c>
      <c r="K45" s="12">
        <v>1837</v>
      </c>
      <c r="L45" s="13" t="s">
        <v>3</v>
      </c>
      <c r="M45" s="13" t="s">
        <v>3</v>
      </c>
      <c r="N45" s="12">
        <v>1</v>
      </c>
      <c r="O45" s="12">
        <v>308</v>
      </c>
      <c r="P45" s="13" t="s">
        <v>3</v>
      </c>
      <c r="Q45" s="13" t="s">
        <v>3</v>
      </c>
      <c r="R45" s="13" t="s">
        <v>3</v>
      </c>
      <c r="S45" s="13" t="s">
        <v>3</v>
      </c>
      <c r="T45" s="12">
        <v>3</v>
      </c>
      <c r="U45" s="12">
        <v>1421</v>
      </c>
      <c r="V45" s="12">
        <v>179</v>
      </c>
      <c r="W45" s="12">
        <v>21340</v>
      </c>
      <c r="X45" s="12">
        <v>21</v>
      </c>
      <c r="Y45" s="12">
        <v>8519</v>
      </c>
      <c r="Z45" s="12">
        <v>7</v>
      </c>
      <c r="AA45" s="12">
        <v>133</v>
      </c>
      <c r="AB45" s="13" t="s">
        <v>3</v>
      </c>
      <c r="AC45" s="13" t="s">
        <v>3</v>
      </c>
      <c r="AD45" s="13" t="s">
        <v>3</v>
      </c>
      <c r="AE45" s="13" t="s">
        <v>3</v>
      </c>
      <c r="AF45" s="13" t="s">
        <v>3</v>
      </c>
      <c r="AG45" s="13" t="s">
        <v>3</v>
      </c>
    </row>
    <row r="46" spans="1:33" ht="16.5">
      <c r="A46" s="11" t="s">
        <v>63</v>
      </c>
      <c r="B46" s="12">
        <f t="shared" si="4"/>
        <v>270</v>
      </c>
      <c r="C46" s="12">
        <f>E46+G46+I46+K46+M46+O46+Q46+S46+U46+W46+Y46+AA46+AC46+AE46+AG46</f>
        <v>35876</v>
      </c>
      <c r="D46" s="12">
        <v>2</v>
      </c>
      <c r="E46" s="12">
        <v>69</v>
      </c>
      <c r="F46" s="12">
        <v>29</v>
      </c>
      <c r="G46" s="12">
        <v>1718</v>
      </c>
      <c r="H46" s="12">
        <v>2</v>
      </c>
      <c r="I46" s="12">
        <v>567</v>
      </c>
      <c r="J46" s="12">
        <v>2</v>
      </c>
      <c r="K46" s="12">
        <v>85</v>
      </c>
      <c r="L46" s="12">
        <v>1</v>
      </c>
      <c r="M46" s="12">
        <v>52</v>
      </c>
      <c r="N46" s="12">
        <v>1</v>
      </c>
      <c r="O46" s="12">
        <v>308</v>
      </c>
      <c r="P46" s="12">
        <v>1</v>
      </c>
      <c r="Q46" s="12">
        <v>1823</v>
      </c>
      <c r="R46" s="13" t="s">
        <v>3</v>
      </c>
      <c r="S46" s="13" t="s">
        <v>3</v>
      </c>
      <c r="T46" s="12">
        <v>5</v>
      </c>
      <c r="U46" s="12">
        <v>1535</v>
      </c>
      <c r="V46" s="12">
        <v>195</v>
      </c>
      <c r="W46" s="12">
        <v>21707</v>
      </c>
      <c r="X46" s="12">
        <v>19</v>
      </c>
      <c r="Y46" s="12">
        <v>7463</v>
      </c>
      <c r="Z46" s="12">
        <v>12</v>
      </c>
      <c r="AA46" s="12">
        <v>228</v>
      </c>
      <c r="AB46" s="13" t="s">
        <v>3</v>
      </c>
      <c r="AC46" s="13" t="s">
        <v>3</v>
      </c>
      <c r="AD46" s="12">
        <v>1</v>
      </c>
      <c r="AE46" s="12">
        <v>321</v>
      </c>
      <c r="AF46" s="13" t="s">
        <v>3</v>
      </c>
      <c r="AG46" s="13" t="s">
        <v>3</v>
      </c>
    </row>
    <row r="47" spans="1:33" ht="16.5">
      <c r="A47" s="11" t="s">
        <v>64</v>
      </c>
      <c r="B47" s="12">
        <f t="shared" si="4"/>
        <v>383</v>
      </c>
      <c r="C47" s="12">
        <f t="shared" si="3"/>
        <v>42250</v>
      </c>
      <c r="D47" s="12">
        <v>3</v>
      </c>
      <c r="E47" s="12">
        <v>117</v>
      </c>
      <c r="F47" s="12">
        <v>39</v>
      </c>
      <c r="G47" s="12">
        <v>2434</v>
      </c>
      <c r="H47" s="12">
        <v>2</v>
      </c>
      <c r="I47" s="12">
        <v>567</v>
      </c>
      <c r="J47" s="12">
        <v>1</v>
      </c>
      <c r="K47" s="12">
        <v>70</v>
      </c>
      <c r="L47" s="12">
        <v>1</v>
      </c>
      <c r="M47" s="12">
        <v>52</v>
      </c>
      <c r="N47" s="12">
        <v>1</v>
      </c>
      <c r="O47" s="12">
        <v>308</v>
      </c>
      <c r="P47" s="12">
        <v>1</v>
      </c>
      <c r="Q47" s="12">
        <v>1822</v>
      </c>
      <c r="R47" s="13" t="s">
        <v>3</v>
      </c>
      <c r="S47" s="13" t="s">
        <v>3</v>
      </c>
      <c r="T47" s="12">
        <v>3</v>
      </c>
      <c r="U47" s="12">
        <v>1513</v>
      </c>
      <c r="V47" s="12">
        <v>299</v>
      </c>
      <c r="W47" s="12">
        <v>26537</v>
      </c>
      <c r="X47" s="12">
        <v>21</v>
      </c>
      <c r="Y47" s="12">
        <v>8288</v>
      </c>
      <c r="Z47" s="12">
        <v>11</v>
      </c>
      <c r="AA47" s="12">
        <v>221</v>
      </c>
      <c r="AB47" s="13" t="s">
        <v>3</v>
      </c>
      <c r="AC47" s="13" t="s">
        <v>3</v>
      </c>
      <c r="AD47" s="12">
        <v>1</v>
      </c>
      <c r="AE47" s="12">
        <v>321</v>
      </c>
      <c r="AF47" s="13" t="s">
        <v>3</v>
      </c>
      <c r="AG47" s="13" t="s">
        <v>3</v>
      </c>
    </row>
    <row r="48" spans="1:33" ht="16.5">
      <c r="A48" s="11" t="s">
        <v>65</v>
      </c>
      <c r="B48" s="12">
        <f t="shared" si="4"/>
        <v>418</v>
      </c>
      <c r="C48" s="12">
        <f>E48+G48+I48+K48+M48+O48+Q48+S48+U48+W48+Y48+AA48+AC48+AE48+AG48</f>
        <v>48098</v>
      </c>
      <c r="D48" s="12">
        <v>3</v>
      </c>
      <c r="E48" s="12">
        <v>117</v>
      </c>
      <c r="F48" s="12">
        <v>33</v>
      </c>
      <c r="G48" s="12">
        <v>2315</v>
      </c>
      <c r="H48" s="12">
        <v>2</v>
      </c>
      <c r="I48" s="12">
        <v>567</v>
      </c>
      <c r="J48" s="13" t="s">
        <v>3</v>
      </c>
      <c r="K48" s="13" t="s">
        <v>3</v>
      </c>
      <c r="L48" s="12">
        <v>1</v>
      </c>
      <c r="M48" s="12">
        <v>52</v>
      </c>
      <c r="N48" s="12">
        <v>1</v>
      </c>
      <c r="O48" s="12">
        <v>308</v>
      </c>
      <c r="P48" s="12">
        <v>2</v>
      </c>
      <c r="Q48" s="12">
        <v>2022</v>
      </c>
      <c r="R48" s="13" t="s">
        <v>3</v>
      </c>
      <c r="S48" s="13" t="s">
        <v>3</v>
      </c>
      <c r="T48" s="12">
        <v>1</v>
      </c>
      <c r="U48" s="12">
        <v>200</v>
      </c>
      <c r="V48" s="12">
        <v>342</v>
      </c>
      <c r="W48" s="12">
        <v>31257</v>
      </c>
      <c r="X48" s="12">
        <v>21</v>
      </c>
      <c r="Y48" s="12">
        <v>10302</v>
      </c>
      <c r="Z48" s="12">
        <v>9</v>
      </c>
      <c r="AA48" s="12">
        <v>185</v>
      </c>
      <c r="AB48" s="13" t="s">
        <v>3</v>
      </c>
      <c r="AC48" s="13" t="s">
        <v>3</v>
      </c>
      <c r="AD48" s="12">
        <v>2</v>
      </c>
      <c r="AE48" s="12">
        <v>488</v>
      </c>
      <c r="AF48" s="12">
        <v>1</v>
      </c>
      <c r="AG48" s="12">
        <v>285</v>
      </c>
    </row>
    <row r="49" spans="1:33" ht="16.5">
      <c r="A49" s="11" t="s">
        <v>66</v>
      </c>
      <c r="B49" s="12">
        <f t="shared" si="4"/>
        <v>427</v>
      </c>
      <c r="C49" s="12">
        <f>E49+G49+I49+K49+M49+O49+Q49+S49+U49+W49+Y49+AA49+AC49+AE49+AG49</f>
        <v>48823</v>
      </c>
      <c r="D49" s="12">
        <v>2</v>
      </c>
      <c r="E49" s="12">
        <v>89</v>
      </c>
      <c r="F49" s="12">
        <v>32</v>
      </c>
      <c r="G49" s="12">
        <v>2019</v>
      </c>
      <c r="H49" s="12">
        <v>2</v>
      </c>
      <c r="I49" s="12">
        <v>567</v>
      </c>
      <c r="J49" s="13" t="s">
        <v>3</v>
      </c>
      <c r="K49" s="13" t="s">
        <v>3</v>
      </c>
      <c r="L49" s="13" t="s">
        <v>3</v>
      </c>
      <c r="M49" s="13" t="s">
        <v>3</v>
      </c>
      <c r="N49" s="12">
        <v>1</v>
      </c>
      <c r="O49" s="12">
        <v>308</v>
      </c>
      <c r="P49" s="12">
        <v>1</v>
      </c>
      <c r="Q49" s="12">
        <v>1822</v>
      </c>
      <c r="R49" s="12">
        <v>2</v>
      </c>
      <c r="S49" s="12">
        <v>262</v>
      </c>
      <c r="T49" s="13" t="s">
        <v>3</v>
      </c>
      <c r="U49" s="13" t="s">
        <v>3</v>
      </c>
      <c r="V49" s="12">
        <v>353</v>
      </c>
      <c r="W49" s="12">
        <v>31825</v>
      </c>
      <c r="X49" s="12">
        <v>23</v>
      </c>
      <c r="Y49" s="12">
        <v>10605</v>
      </c>
      <c r="Z49" s="12">
        <v>7</v>
      </c>
      <c r="AA49" s="12">
        <v>143</v>
      </c>
      <c r="AB49" s="13" t="s">
        <v>3</v>
      </c>
      <c r="AC49" s="13" t="s">
        <v>3</v>
      </c>
      <c r="AD49" s="12">
        <v>1</v>
      </c>
      <c r="AE49" s="12">
        <v>321</v>
      </c>
      <c r="AF49" s="12">
        <v>3</v>
      </c>
      <c r="AG49" s="12">
        <v>862</v>
      </c>
    </row>
    <row r="50" spans="1:33" ht="16.5">
      <c r="A50" s="11" t="s">
        <v>67</v>
      </c>
      <c r="B50" s="12">
        <f t="shared" si="4"/>
        <v>410</v>
      </c>
      <c r="C50" s="12">
        <v>48303</v>
      </c>
      <c r="D50" s="12">
        <v>1</v>
      </c>
      <c r="E50" s="12">
        <v>41</v>
      </c>
      <c r="F50" s="12">
        <v>23</v>
      </c>
      <c r="G50" s="12">
        <v>1452</v>
      </c>
      <c r="H50" s="12">
        <v>2</v>
      </c>
      <c r="I50" s="12">
        <v>567</v>
      </c>
      <c r="J50" s="12">
        <v>1</v>
      </c>
      <c r="K50" s="12">
        <v>371</v>
      </c>
      <c r="L50" s="13" t="s">
        <v>3</v>
      </c>
      <c r="M50" s="13" t="s">
        <v>3</v>
      </c>
      <c r="N50" s="12">
        <v>1</v>
      </c>
      <c r="O50" s="12">
        <v>308</v>
      </c>
      <c r="P50" s="12">
        <v>1</v>
      </c>
      <c r="Q50" s="12">
        <v>1823</v>
      </c>
      <c r="R50" s="13" t="s">
        <v>3</v>
      </c>
      <c r="S50" s="13" t="s">
        <v>3</v>
      </c>
      <c r="T50" s="13" t="s">
        <v>3</v>
      </c>
      <c r="U50" s="13" t="s">
        <v>3</v>
      </c>
      <c r="V50" s="12">
        <v>351</v>
      </c>
      <c r="W50" s="12">
        <v>33070</v>
      </c>
      <c r="X50" s="12">
        <v>22</v>
      </c>
      <c r="Y50" s="12">
        <v>10209</v>
      </c>
      <c r="Z50" s="12">
        <v>6</v>
      </c>
      <c r="AA50" s="12">
        <v>133</v>
      </c>
      <c r="AB50" s="13" t="s">
        <v>3</v>
      </c>
      <c r="AC50" s="13" t="s">
        <v>3</v>
      </c>
      <c r="AD50" s="13" t="s">
        <v>3</v>
      </c>
      <c r="AE50" s="13" t="s">
        <v>3</v>
      </c>
      <c r="AF50" s="12">
        <v>2</v>
      </c>
      <c r="AG50" s="12">
        <v>328</v>
      </c>
    </row>
    <row r="51" spans="1:33" ht="16.5">
      <c r="A51" s="14" t="s">
        <v>68</v>
      </c>
      <c r="B51" s="15">
        <f t="shared" si="4"/>
        <v>386</v>
      </c>
      <c r="C51" s="15">
        <f>E51+G51+I51+K51+M51+O51+Q51+S51+U51+W51+Y51+AA51+AC54+AE51+AG51</f>
        <v>44740</v>
      </c>
      <c r="D51" s="15">
        <v>2</v>
      </c>
      <c r="E51" s="15">
        <v>69</v>
      </c>
      <c r="F51" s="15">
        <v>23</v>
      </c>
      <c r="G51" s="15">
        <v>1188</v>
      </c>
      <c r="H51" s="15">
        <v>2</v>
      </c>
      <c r="I51" s="15">
        <v>567</v>
      </c>
      <c r="J51" s="15">
        <v>1</v>
      </c>
      <c r="K51" s="15">
        <v>371</v>
      </c>
      <c r="L51" s="15">
        <v>1</v>
      </c>
      <c r="M51" s="15">
        <v>52</v>
      </c>
      <c r="N51" s="15">
        <v>1</v>
      </c>
      <c r="O51" s="15">
        <v>308</v>
      </c>
      <c r="P51" s="15">
        <v>1</v>
      </c>
      <c r="Q51" s="15">
        <v>1823</v>
      </c>
      <c r="R51" s="15">
        <v>1</v>
      </c>
      <c r="S51" s="15">
        <v>30</v>
      </c>
      <c r="T51" s="15">
        <v>1</v>
      </c>
      <c r="U51" s="15">
        <v>258</v>
      </c>
      <c r="V51" s="15">
        <v>331</v>
      </c>
      <c r="W51" s="15">
        <v>32326</v>
      </c>
      <c r="X51" s="15">
        <v>16</v>
      </c>
      <c r="Y51" s="15">
        <v>7148</v>
      </c>
      <c r="Z51" s="15">
        <v>3</v>
      </c>
      <c r="AA51" s="15">
        <v>80</v>
      </c>
      <c r="AB51" s="16" t="s">
        <v>3</v>
      </c>
      <c r="AC51" s="16" t="s">
        <v>3</v>
      </c>
      <c r="AD51" s="16" t="s">
        <v>3</v>
      </c>
      <c r="AE51" s="16" t="s">
        <v>3</v>
      </c>
      <c r="AF51" s="15">
        <v>3</v>
      </c>
      <c r="AG51" s="15">
        <v>520</v>
      </c>
    </row>
    <row r="52" spans="1:29" ht="16.5">
      <c r="A52" s="2" t="s">
        <v>22</v>
      </c>
      <c r="AB52" s="3"/>
      <c r="AC52" s="3"/>
    </row>
    <row r="53" spans="28:29" ht="15">
      <c r="AB53" s="3"/>
      <c r="AC53" s="3"/>
    </row>
    <row r="54" spans="28:29" ht="15">
      <c r="AB54" s="3"/>
      <c r="AC54" s="3"/>
    </row>
    <row r="87" ht="15">
      <c r="A87" s="1" t="s">
        <v>4</v>
      </c>
    </row>
    <row r="88" ht="15">
      <c r="A88" s="1" t="s">
        <v>4</v>
      </c>
    </row>
  </sheetData>
  <mergeCells count="17">
    <mergeCell ref="A1:AG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B3:AC3"/>
    <mergeCell ref="AD3:AE3"/>
    <mergeCell ref="AF3:AG3"/>
    <mergeCell ref="T3:U3"/>
    <mergeCell ref="V3:W3"/>
    <mergeCell ref="X3:Y3"/>
    <mergeCell ref="Z3:A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1998-07-16T14:56:52Z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