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540" activeTab="0"/>
  </bookViews>
  <sheets>
    <sheet name="T300" sheetId="1" r:id="rId1"/>
  </sheets>
  <definedNames>
    <definedName name="_Regression_Int" localSheetId="0" hidden="1">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<sst xmlns="http://schemas.openxmlformats.org/spreadsheetml/2006/main" count="571" uniqueCount="32">
  <si>
    <r>
      <t xml:space="preserve">1. </t>
    </r>
    <r>
      <rPr>
        <sz val="12"/>
        <rFont val="新細明體"/>
        <family val="1"/>
      </rPr>
      <t>礦場</t>
    </r>
  </si>
  <si>
    <t>未受</t>
  </si>
  <si>
    <t>國民學校初等科</t>
  </si>
  <si>
    <t>國民學校高等科</t>
  </si>
  <si>
    <t>總計</t>
  </si>
  <si>
    <t>教育</t>
  </si>
  <si>
    <t>肄業</t>
  </si>
  <si>
    <t>畢業</t>
  </si>
  <si>
    <t>.</t>
  </si>
  <si>
    <r>
      <t xml:space="preserve">    </t>
    </r>
    <r>
      <rPr>
        <sz val="12"/>
        <rFont val="新細明體"/>
        <family val="1"/>
      </rPr>
      <t>└女</t>
    </r>
  </si>
  <si>
    <r>
      <t xml:space="preserve">2. </t>
    </r>
    <r>
      <rPr>
        <sz val="12"/>
        <rFont val="新細明體"/>
        <family val="1"/>
      </rPr>
      <t>工廠</t>
    </r>
  </si>
  <si>
    <r>
      <t xml:space="preserve">3. </t>
    </r>
    <r>
      <rPr>
        <sz val="12"/>
        <rFont val="新細明體"/>
        <family val="1"/>
      </rPr>
      <t>事務所及商店</t>
    </r>
  </si>
  <si>
    <r>
      <t xml:space="preserve">4. </t>
    </r>
    <r>
      <rPr>
        <sz val="12"/>
        <rFont val="新細明體"/>
        <family val="1"/>
      </rPr>
      <t>運輸業</t>
    </r>
  </si>
  <si>
    <r>
      <t xml:space="preserve">5. </t>
    </r>
    <r>
      <rPr>
        <sz val="12"/>
        <rFont val="新細明體"/>
        <family val="1"/>
      </rPr>
      <t>通信業</t>
    </r>
  </si>
  <si>
    <r>
      <t>共計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┤男</t>
    </r>
  </si>
  <si>
    <r>
      <t>省營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┌男</t>
    </r>
  </si>
  <si>
    <r>
      <t>民營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┌男</t>
    </r>
  </si>
  <si>
    <r>
      <t>青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學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校</t>
    </r>
  </si>
  <si>
    <r>
      <t>中</t>
    </r>
    <r>
      <rPr>
        <sz val="12"/>
        <rFont val="Courier"/>
        <family val="3"/>
      </rPr>
      <t xml:space="preserve">   </t>
    </r>
    <r>
      <rPr>
        <sz val="12"/>
        <rFont val="新細明體"/>
        <family val="1"/>
      </rPr>
      <t>學</t>
    </r>
    <r>
      <rPr>
        <sz val="12"/>
        <rFont val="Courier"/>
        <family val="3"/>
      </rPr>
      <t xml:space="preserve">   </t>
    </r>
    <r>
      <rPr>
        <sz val="12"/>
        <rFont val="新細明體"/>
        <family val="1"/>
      </rPr>
      <t>校</t>
    </r>
  </si>
  <si>
    <t>高等女學校</t>
  </si>
  <si>
    <r>
      <t>工</t>
    </r>
    <r>
      <rPr>
        <sz val="12"/>
        <rFont val="Courier"/>
        <family val="3"/>
      </rPr>
      <t xml:space="preserve">  </t>
    </r>
    <r>
      <rPr>
        <sz val="12"/>
        <rFont val="新細明體"/>
        <family val="1"/>
      </rPr>
      <t>業</t>
    </r>
    <r>
      <rPr>
        <sz val="12"/>
        <rFont val="Courier"/>
        <family val="3"/>
      </rPr>
      <t xml:space="preserve">  </t>
    </r>
    <r>
      <rPr>
        <sz val="12"/>
        <rFont val="新細明體"/>
        <family val="1"/>
      </rPr>
      <t>學</t>
    </r>
    <r>
      <rPr>
        <sz val="12"/>
        <rFont val="Courier"/>
        <family val="3"/>
      </rPr>
      <t xml:space="preserve">  </t>
    </r>
    <r>
      <rPr>
        <sz val="12"/>
        <rFont val="新細明體"/>
        <family val="1"/>
      </rPr>
      <t>校</t>
    </r>
  </si>
  <si>
    <r>
      <t>商</t>
    </r>
    <r>
      <rPr>
        <sz val="12"/>
        <rFont val="Courier"/>
        <family val="3"/>
      </rPr>
      <t xml:space="preserve">  </t>
    </r>
    <r>
      <rPr>
        <sz val="12"/>
        <rFont val="新細明體"/>
        <family val="1"/>
      </rPr>
      <t>業</t>
    </r>
    <r>
      <rPr>
        <sz val="12"/>
        <rFont val="Courier"/>
        <family val="3"/>
      </rPr>
      <t xml:space="preserve">  </t>
    </r>
    <r>
      <rPr>
        <sz val="12"/>
        <rFont val="新細明體"/>
        <family val="1"/>
      </rPr>
      <t>學</t>
    </r>
    <r>
      <rPr>
        <sz val="12"/>
        <rFont val="Courier"/>
        <family val="3"/>
      </rPr>
      <t xml:space="preserve">  </t>
    </r>
    <r>
      <rPr>
        <sz val="12"/>
        <rFont val="新細明體"/>
        <family val="1"/>
      </rPr>
      <t>校</t>
    </r>
  </si>
  <si>
    <t>其他職業學校</t>
  </si>
  <si>
    <t>專門以上學校</t>
  </si>
  <si>
    <r>
      <t>其</t>
    </r>
    <r>
      <rPr>
        <sz val="12"/>
        <rFont val="Courier"/>
        <family val="3"/>
      </rPr>
      <t xml:space="preserve">       </t>
    </r>
    <r>
      <rPr>
        <sz val="12"/>
        <rFont val="新細明體"/>
        <family val="1"/>
      </rPr>
      <t>他</t>
    </r>
  </si>
  <si>
    <r>
      <t>(</t>
    </r>
    <r>
      <rPr>
        <sz val="12"/>
        <rFont val="新細明體"/>
        <family val="1"/>
      </rPr>
      <t>甲</t>
    </r>
    <r>
      <rPr>
        <sz val="12"/>
        <rFont val="Courier"/>
        <family val="3"/>
      </rPr>
      <t xml:space="preserve">) </t>
    </r>
    <r>
      <rPr>
        <sz val="12"/>
        <rFont val="新細明體"/>
        <family val="1"/>
      </rPr>
      <t>民國三十年八月十日勞</t>
    </r>
    <r>
      <rPr>
        <sz val="12"/>
        <rFont val="MS Mincho"/>
        <family val="1"/>
      </rPr>
      <t>働</t>
    </r>
    <r>
      <rPr>
        <sz val="12"/>
        <rFont val="新細明體"/>
        <family val="1"/>
      </rPr>
      <t>技術統計調查</t>
    </r>
  </si>
  <si>
    <r>
      <t>(</t>
    </r>
    <r>
      <rPr>
        <sz val="12"/>
        <rFont val="新細明體"/>
        <family val="1"/>
      </rPr>
      <t>乙</t>
    </r>
    <r>
      <rPr>
        <sz val="12"/>
        <rFont val="Courier"/>
        <family val="3"/>
      </rPr>
      <t xml:space="preserve">) </t>
    </r>
    <r>
      <rPr>
        <sz val="12"/>
        <rFont val="新細明體"/>
        <family val="1"/>
      </rPr>
      <t>民國三十一年六用十日勞</t>
    </r>
    <r>
      <rPr>
        <sz val="12"/>
        <rFont val="MS Mincho"/>
        <family val="1"/>
      </rPr>
      <t>働</t>
    </r>
    <r>
      <rPr>
        <sz val="12"/>
        <rFont val="新細明體"/>
        <family val="1"/>
      </rPr>
      <t>技術統計調查</t>
    </r>
  </si>
  <si>
    <r>
      <t>(</t>
    </r>
    <r>
      <rPr>
        <sz val="12"/>
        <rFont val="新細明體"/>
        <family val="1"/>
      </rPr>
      <t>丙</t>
    </r>
    <r>
      <rPr>
        <sz val="12"/>
        <rFont val="Courier"/>
        <family val="3"/>
      </rPr>
      <t xml:space="preserve">) </t>
    </r>
    <r>
      <rPr>
        <sz val="12"/>
        <rFont val="新細明體"/>
        <family val="1"/>
      </rPr>
      <t>民國三十二年六用十日勞</t>
    </r>
    <r>
      <rPr>
        <sz val="12"/>
        <rFont val="MS Mincho"/>
        <family val="1"/>
      </rPr>
      <t>働</t>
    </r>
    <r>
      <rPr>
        <sz val="12"/>
        <rFont val="新細明體"/>
        <family val="1"/>
      </rPr>
      <t>技術統計調查</t>
    </r>
  </si>
  <si>
    <r>
      <t>表</t>
    </r>
    <r>
      <rPr>
        <sz val="16"/>
        <rFont val="Courier"/>
        <family val="3"/>
      </rPr>
      <t xml:space="preserve">300  </t>
    </r>
    <r>
      <rPr>
        <sz val="16"/>
        <rFont val="新細明體"/>
        <family val="1"/>
      </rPr>
      <t>本</t>
    </r>
    <r>
      <rPr>
        <sz val="16"/>
        <rFont val="Courier"/>
        <family val="3"/>
      </rPr>
      <t xml:space="preserve">  </t>
    </r>
    <r>
      <rPr>
        <sz val="16"/>
        <rFont val="新細明體"/>
        <family val="1"/>
      </rPr>
      <t>省</t>
    </r>
    <r>
      <rPr>
        <sz val="16"/>
        <rFont val="Courier"/>
        <family val="3"/>
      </rPr>
      <t xml:space="preserve">  </t>
    </r>
    <r>
      <rPr>
        <sz val="16"/>
        <rFont val="新細明體"/>
        <family val="1"/>
      </rPr>
      <t>勞</t>
    </r>
    <r>
      <rPr>
        <sz val="16"/>
        <rFont val="Courier"/>
        <family val="3"/>
      </rPr>
      <t xml:space="preserve">  </t>
    </r>
    <r>
      <rPr>
        <sz val="16"/>
        <rFont val="新細明體"/>
        <family val="1"/>
      </rPr>
      <t>工</t>
    </r>
    <r>
      <rPr>
        <sz val="16"/>
        <rFont val="Courier"/>
        <family val="3"/>
      </rPr>
      <t xml:space="preserve">  </t>
    </r>
    <r>
      <rPr>
        <sz val="16"/>
        <rFont val="新細明體"/>
        <family val="1"/>
      </rPr>
      <t>人</t>
    </r>
    <r>
      <rPr>
        <sz val="16"/>
        <rFont val="Courier"/>
        <family val="3"/>
      </rPr>
      <t xml:space="preserve">  </t>
    </r>
    <r>
      <rPr>
        <sz val="16"/>
        <rFont val="新細明體"/>
        <family val="1"/>
      </rPr>
      <t>數</t>
    </r>
    <r>
      <rPr>
        <sz val="16"/>
        <rFont val="Courier"/>
        <family val="3"/>
      </rPr>
      <t xml:space="preserve">  </t>
    </r>
    <r>
      <rPr>
        <sz val="16"/>
        <rFont val="新細明體"/>
        <family val="1"/>
      </rPr>
      <t>按</t>
    </r>
    <r>
      <rPr>
        <sz val="16"/>
        <rFont val="Courier"/>
        <family val="3"/>
      </rPr>
      <t xml:space="preserve">  </t>
    </r>
    <r>
      <rPr>
        <sz val="16"/>
        <rFont val="新細明體"/>
        <family val="1"/>
      </rPr>
      <t>教</t>
    </r>
    <r>
      <rPr>
        <sz val="16"/>
        <rFont val="Courier"/>
        <family val="3"/>
      </rPr>
      <t xml:space="preserve">  </t>
    </r>
    <r>
      <rPr>
        <sz val="16"/>
        <rFont val="新細明體"/>
        <family val="1"/>
      </rPr>
      <t>育</t>
    </r>
    <r>
      <rPr>
        <sz val="16"/>
        <rFont val="Courier"/>
        <family val="3"/>
      </rPr>
      <t xml:space="preserve">  </t>
    </r>
    <r>
      <rPr>
        <sz val="16"/>
        <rFont val="新細明體"/>
        <family val="1"/>
      </rPr>
      <t>程</t>
    </r>
    <r>
      <rPr>
        <sz val="16"/>
        <rFont val="Courier"/>
        <family val="3"/>
      </rPr>
      <t xml:space="preserve">  </t>
    </r>
    <r>
      <rPr>
        <sz val="16"/>
        <rFont val="新細明體"/>
        <family val="1"/>
      </rPr>
      <t>度</t>
    </r>
    <r>
      <rPr>
        <sz val="16"/>
        <rFont val="Courier"/>
        <family val="3"/>
      </rPr>
      <t xml:space="preserve">  </t>
    </r>
    <r>
      <rPr>
        <sz val="16"/>
        <rFont val="新細明體"/>
        <family val="1"/>
      </rPr>
      <t>之</t>
    </r>
    <r>
      <rPr>
        <sz val="16"/>
        <rFont val="Courier"/>
        <family val="3"/>
      </rPr>
      <t xml:space="preserve">  </t>
    </r>
    <r>
      <rPr>
        <sz val="16"/>
        <rFont val="新細明體"/>
        <family val="1"/>
      </rPr>
      <t>分</t>
    </r>
    <r>
      <rPr>
        <sz val="16"/>
        <rFont val="Courier"/>
        <family val="3"/>
      </rPr>
      <t xml:space="preserve">  </t>
    </r>
    <r>
      <rPr>
        <sz val="16"/>
        <rFont val="新細明體"/>
        <family val="1"/>
      </rPr>
      <t>配</t>
    </r>
    <r>
      <rPr>
        <sz val="16"/>
        <rFont val="Courier"/>
        <family val="3"/>
      </rPr>
      <t>(1)</t>
    </r>
  </si>
  <si>
    <r>
      <t>附註</t>
    </r>
    <r>
      <rPr>
        <sz val="12"/>
        <rFont val="Courier"/>
        <family val="3"/>
      </rPr>
      <t>:(1)</t>
    </r>
    <r>
      <rPr>
        <sz val="12"/>
        <rFont val="新細明體"/>
        <family val="1"/>
      </rPr>
      <t>本表統計範圍限於三十人以上之事業團體</t>
    </r>
    <r>
      <rPr>
        <sz val="12"/>
        <rFont val="Courier"/>
        <family val="3"/>
      </rPr>
      <t>(</t>
    </r>
    <r>
      <rPr>
        <sz val="12"/>
        <rFont val="新細明體"/>
        <family val="1"/>
      </rPr>
      <t>但事務所及商店之統計範圍限於十人以上者</t>
    </r>
    <r>
      <rPr>
        <sz val="12"/>
        <rFont val="Courier"/>
        <family val="3"/>
      </rPr>
      <t>)</t>
    </r>
    <r>
      <rPr>
        <sz val="12"/>
        <rFont val="新細明體"/>
        <family val="1"/>
      </rPr>
      <t>。</t>
    </r>
  </si>
  <si>
    <r>
      <t>材料來源</t>
    </r>
    <r>
      <rPr>
        <sz val="12"/>
        <rFont val="Courier"/>
        <family val="3"/>
      </rPr>
      <t>:</t>
    </r>
    <r>
      <rPr>
        <sz val="12"/>
        <rFont val="新細明體"/>
        <family val="1"/>
      </rPr>
      <t>根據前臺灣總督府勞</t>
    </r>
    <r>
      <rPr>
        <sz val="12"/>
        <rFont val="MS Mincho"/>
        <family val="1"/>
      </rPr>
      <t>働</t>
    </r>
    <r>
      <rPr>
        <sz val="12"/>
        <rFont val="新細明體"/>
        <family val="1"/>
      </rPr>
      <t>技術統計調查結果表材料編製</t>
    </r>
    <r>
      <rPr>
        <sz val="12"/>
        <rFont val="新細明體"/>
        <family val="1"/>
      </rPr>
      <t>。</t>
    </r>
  </si>
  <si>
    <r>
      <t xml:space="preserve">   </t>
    </r>
    <r>
      <rPr>
        <b/>
        <sz val="12"/>
        <rFont val="新細明體"/>
        <family val="1"/>
      </rPr>
      <t>┌計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</si>
</sst>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9">
    <font>
      <sz val="12"/>
      <name val="Courier"/>
      <family val="3"/>
    </font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MS Mincho"/>
      <family val="1"/>
    </font>
    <font>
      <sz val="16"/>
      <name val="新細明體"/>
      <family val="1"/>
    </font>
    <font>
      <sz val="16"/>
      <name val="Courier"/>
      <family val="3"/>
    </font>
    <font>
      <b/>
      <sz val="12"/>
      <name val="Courier"/>
      <family val="3"/>
    </font>
    <font>
      <b/>
      <sz val="12"/>
      <name val="新細明體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1" xfId="0" applyFont="1" applyBorder="1" applyAlignment="1" applyProtection="1">
      <alignment horizontal="center"/>
      <protection/>
    </xf>
    <xf numFmtId="0" fontId="0" fillId="0" borderId="2" xfId="0" applyBorder="1" applyAlignment="1">
      <alignment/>
    </xf>
    <xf numFmtId="0" fontId="1" fillId="0" borderId="2" xfId="0" applyFont="1" applyBorder="1" applyAlignment="1" applyProtection="1">
      <alignment horizontal="center"/>
      <protection/>
    </xf>
    <xf numFmtId="0" fontId="1" fillId="0" borderId="3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" fillId="0" borderId="3" xfId="0" applyFont="1" applyBorder="1" applyAlignment="1" applyProtection="1">
      <alignment horizontal="center"/>
      <protection/>
    </xf>
    <xf numFmtId="0" fontId="0" fillId="0" borderId="3" xfId="0" applyBorder="1" applyAlignment="1" applyProtection="1">
      <alignment horizontal="center"/>
      <protection/>
    </xf>
    <xf numFmtId="0" fontId="0" fillId="0" borderId="1" xfId="0" applyBorder="1" applyAlignment="1">
      <alignment/>
    </xf>
    <xf numFmtId="0" fontId="0" fillId="0" borderId="1" xfId="0" applyBorder="1" applyAlignment="1" applyProtection="1">
      <alignment horizontal="center"/>
      <protection/>
    </xf>
    <xf numFmtId="0" fontId="0" fillId="0" borderId="4" xfId="0" applyBorder="1" applyAlignment="1" applyProtection="1">
      <alignment horizontal="left"/>
      <protection/>
    </xf>
    <xf numFmtId="0" fontId="0" fillId="0" borderId="4" xfId="0" applyBorder="1" applyAlignment="1" applyProtection="1">
      <alignment/>
      <protection/>
    </xf>
    <xf numFmtId="0" fontId="1" fillId="0" borderId="4" xfId="0" applyFont="1" applyBorder="1" applyAlignment="1" applyProtection="1">
      <alignment horizontal="left"/>
      <protection/>
    </xf>
    <xf numFmtId="0" fontId="0" fillId="0" borderId="4" xfId="0" applyBorder="1" applyAlignment="1" applyProtection="1">
      <alignment horizontal="right"/>
      <protection/>
    </xf>
    <xf numFmtId="0" fontId="0" fillId="0" borderId="4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left"/>
      <protection/>
    </xf>
    <xf numFmtId="0" fontId="0" fillId="0" borderId="2" xfId="0" applyBorder="1" applyAlignment="1" applyProtection="1">
      <alignment/>
      <protection/>
    </xf>
    <xf numFmtId="0" fontId="0" fillId="0" borderId="2" xfId="0" applyBorder="1" applyAlignment="1" applyProtection="1">
      <alignment horizontal="right"/>
      <protection/>
    </xf>
    <xf numFmtId="0" fontId="5" fillId="0" borderId="0" xfId="0" applyFont="1" applyAlignment="1" applyProtection="1">
      <alignment horizontal="center"/>
      <protection/>
    </xf>
    <xf numFmtId="0" fontId="7" fillId="0" borderId="4" xfId="0" applyFont="1" applyBorder="1" applyAlignment="1" applyProtection="1">
      <alignment horizontal="left"/>
      <protection/>
    </xf>
    <xf numFmtId="0" fontId="7" fillId="0" borderId="4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126"/>
  <sheetViews>
    <sheetView showGridLines="0" tabSelected="1" workbookViewId="0" topLeftCell="A1">
      <selection activeCell="A7" sqref="A7:W7"/>
    </sheetView>
  </sheetViews>
  <sheetFormatPr defaultColWidth="9.796875" defaultRowHeight="15"/>
  <cols>
    <col min="3" max="3" width="9.796875" style="0" customWidth="1"/>
    <col min="4" max="4" width="12.8984375" style="0" customWidth="1"/>
    <col min="6" max="6" width="12.8984375" style="0" customWidth="1"/>
  </cols>
  <sheetData>
    <row r="1" spans="1:23" ht="21">
      <c r="A1" s="19" t="s">
        <v>28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3" spans="1:23" ht="16.5">
      <c r="A3" s="6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5" spans="1:23" ht="16.5">
      <c r="A5" s="9"/>
      <c r="B5" s="2" t="s">
        <v>4</v>
      </c>
      <c r="C5" s="2" t="s">
        <v>1</v>
      </c>
      <c r="D5" s="7" t="s">
        <v>2</v>
      </c>
      <c r="E5" s="7"/>
      <c r="F5" s="7" t="s">
        <v>3</v>
      </c>
      <c r="G5" s="7"/>
      <c r="H5" s="7" t="s">
        <v>17</v>
      </c>
      <c r="I5" s="8"/>
      <c r="J5" s="7" t="s">
        <v>18</v>
      </c>
      <c r="K5" s="8"/>
      <c r="L5" s="7" t="s">
        <v>19</v>
      </c>
      <c r="M5" s="8"/>
      <c r="N5" s="7" t="s">
        <v>20</v>
      </c>
      <c r="O5" s="8"/>
      <c r="P5" s="7" t="s">
        <v>21</v>
      </c>
      <c r="Q5" s="8"/>
      <c r="R5" s="7" t="s">
        <v>22</v>
      </c>
      <c r="S5" s="8"/>
      <c r="T5" s="7" t="s">
        <v>23</v>
      </c>
      <c r="U5" s="8"/>
      <c r="V5" s="7" t="s">
        <v>24</v>
      </c>
      <c r="W5" s="8"/>
    </row>
    <row r="6" spans="1:23" ht="16.5">
      <c r="A6" s="3"/>
      <c r="B6" s="3"/>
      <c r="C6" s="4" t="s">
        <v>5</v>
      </c>
      <c r="D6" s="5" t="s">
        <v>6</v>
      </c>
      <c r="E6" s="5" t="s">
        <v>7</v>
      </c>
      <c r="F6" s="5" t="s">
        <v>6</v>
      </c>
      <c r="G6" s="5" t="s">
        <v>7</v>
      </c>
      <c r="H6" s="5" t="s">
        <v>6</v>
      </c>
      <c r="I6" s="5" t="s">
        <v>7</v>
      </c>
      <c r="J6" s="5" t="s">
        <v>6</v>
      </c>
      <c r="K6" s="5" t="s">
        <v>7</v>
      </c>
      <c r="L6" s="5" t="s">
        <v>6</v>
      </c>
      <c r="M6" s="5" t="s">
        <v>7</v>
      </c>
      <c r="N6" s="5" t="s">
        <v>6</v>
      </c>
      <c r="O6" s="5" t="s">
        <v>7</v>
      </c>
      <c r="P6" s="5" t="s">
        <v>6</v>
      </c>
      <c r="Q6" s="5" t="s">
        <v>7</v>
      </c>
      <c r="R6" s="5" t="s">
        <v>6</v>
      </c>
      <c r="S6" s="5" t="s">
        <v>7</v>
      </c>
      <c r="T6" s="5" t="s">
        <v>6</v>
      </c>
      <c r="U6" s="5" t="s">
        <v>7</v>
      </c>
      <c r="V6" s="5" t="s">
        <v>6</v>
      </c>
      <c r="W6" s="5" t="s">
        <v>7</v>
      </c>
    </row>
    <row r="7" spans="1:23" ht="16.5">
      <c r="A7" s="10" t="s">
        <v>25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</row>
    <row r="8" spans="1:23" ht="16.5">
      <c r="A8" s="20" t="s">
        <v>31</v>
      </c>
      <c r="B8" s="21">
        <v>41037</v>
      </c>
      <c r="C8" s="21">
        <f aca="true" t="shared" si="0" ref="C8:W8">C9+C10</f>
        <v>27840</v>
      </c>
      <c r="D8" s="21">
        <f t="shared" si="0"/>
        <v>3884</v>
      </c>
      <c r="E8" s="21">
        <f t="shared" si="0"/>
        <v>8130</v>
      </c>
      <c r="F8" s="21">
        <f t="shared" si="0"/>
        <v>71</v>
      </c>
      <c r="G8" s="21">
        <f t="shared" si="0"/>
        <v>853</v>
      </c>
      <c r="H8" s="21">
        <f t="shared" si="0"/>
        <v>8</v>
      </c>
      <c r="I8" s="21">
        <f t="shared" si="0"/>
        <v>32</v>
      </c>
      <c r="J8" s="21">
        <f t="shared" si="0"/>
        <v>29</v>
      </c>
      <c r="K8" s="21">
        <f t="shared" si="0"/>
        <v>19</v>
      </c>
      <c r="L8" s="21">
        <f t="shared" si="0"/>
        <v>1</v>
      </c>
      <c r="M8" s="21">
        <f t="shared" si="0"/>
        <v>13</v>
      </c>
      <c r="N8" s="21">
        <f t="shared" si="0"/>
        <v>6</v>
      </c>
      <c r="O8" s="21">
        <f t="shared" si="0"/>
        <v>6</v>
      </c>
      <c r="P8" s="21">
        <f t="shared" si="0"/>
        <v>8</v>
      </c>
      <c r="Q8" s="21">
        <f t="shared" si="0"/>
        <v>5</v>
      </c>
      <c r="R8" s="21">
        <f t="shared" si="0"/>
        <v>12</v>
      </c>
      <c r="S8" s="21">
        <f t="shared" si="0"/>
        <v>54</v>
      </c>
      <c r="T8" s="21">
        <f t="shared" si="0"/>
        <v>2</v>
      </c>
      <c r="U8" s="21">
        <f t="shared" si="0"/>
        <v>1</v>
      </c>
      <c r="V8" s="21">
        <f t="shared" si="0"/>
        <v>15</v>
      </c>
      <c r="W8" s="21">
        <f t="shared" si="0"/>
        <v>48</v>
      </c>
    </row>
    <row r="9" spans="1:23" ht="16.5">
      <c r="A9" s="13" t="s">
        <v>14</v>
      </c>
      <c r="B9" s="12">
        <v>35859</v>
      </c>
      <c r="C9" s="12">
        <v>23468</v>
      </c>
      <c r="D9" s="12">
        <v>3691</v>
      </c>
      <c r="E9" s="12">
        <v>7617</v>
      </c>
      <c r="F9" s="12">
        <v>69</v>
      </c>
      <c r="G9" s="12">
        <v>778</v>
      </c>
      <c r="H9" s="12">
        <v>8</v>
      </c>
      <c r="I9" s="12">
        <v>31</v>
      </c>
      <c r="J9" s="12">
        <v>29</v>
      </c>
      <c r="K9" s="12">
        <v>19</v>
      </c>
      <c r="L9" s="14" t="s">
        <v>8</v>
      </c>
      <c r="M9" s="14" t="s">
        <v>8</v>
      </c>
      <c r="N9" s="12">
        <v>6</v>
      </c>
      <c r="O9" s="12">
        <v>6</v>
      </c>
      <c r="P9" s="12">
        <v>8</v>
      </c>
      <c r="Q9" s="12">
        <v>5</v>
      </c>
      <c r="R9" s="12">
        <v>12</v>
      </c>
      <c r="S9" s="12">
        <v>51</v>
      </c>
      <c r="T9" s="12">
        <v>2</v>
      </c>
      <c r="U9" s="12">
        <v>1</v>
      </c>
      <c r="V9" s="12">
        <v>13</v>
      </c>
      <c r="W9" s="12">
        <v>45</v>
      </c>
    </row>
    <row r="10" spans="1:23" ht="16.5">
      <c r="A10" s="11" t="s">
        <v>9</v>
      </c>
      <c r="B10" s="12">
        <v>5178</v>
      </c>
      <c r="C10" s="12">
        <v>4372</v>
      </c>
      <c r="D10" s="12">
        <v>193</v>
      </c>
      <c r="E10" s="12">
        <v>513</v>
      </c>
      <c r="F10" s="12">
        <v>2</v>
      </c>
      <c r="G10" s="12">
        <v>75</v>
      </c>
      <c r="H10" s="14" t="s">
        <v>8</v>
      </c>
      <c r="I10" s="12">
        <v>1</v>
      </c>
      <c r="J10" s="14" t="s">
        <v>8</v>
      </c>
      <c r="K10" s="14" t="s">
        <v>8</v>
      </c>
      <c r="L10" s="12">
        <v>1</v>
      </c>
      <c r="M10" s="12">
        <v>13</v>
      </c>
      <c r="N10" s="14" t="s">
        <v>8</v>
      </c>
      <c r="O10" s="14" t="s">
        <v>8</v>
      </c>
      <c r="P10" s="14" t="s">
        <v>8</v>
      </c>
      <c r="Q10" s="14" t="s">
        <v>8</v>
      </c>
      <c r="R10" s="14" t="s">
        <v>8</v>
      </c>
      <c r="S10" s="12">
        <v>3</v>
      </c>
      <c r="T10" s="14" t="s">
        <v>8</v>
      </c>
      <c r="U10" s="14" t="s">
        <v>8</v>
      </c>
      <c r="V10" s="12">
        <v>2</v>
      </c>
      <c r="W10" s="12">
        <v>3</v>
      </c>
    </row>
    <row r="11" spans="1:23" ht="16.5">
      <c r="A11" s="13" t="s">
        <v>15</v>
      </c>
      <c r="B11" s="12">
        <v>464</v>
      </c>
      <c r="C11" s="14">
        <v>231</v>
      </c>
      <c r="D11" s="14">
        <v>55</v>
      </c>
      <c r="E11" s="14">
        <v>161</v>
      </c>
      <c r="F11" s="14" t="s">
        <v>8</v>
      </c>
      <c r="G11" s="14">
        <v>13</v>
      </c>
      <c r="H11" s="14">
        <v>1</v>
      </c>
      <c r="I11" s="14" t="s">
        <v>8</v>
      </c>
      <c r="J11" s="14" t="s">
        <v>8</v>
      </c>
      <c r="K11" s="14">
        <v>1</v>
      </c>
      <c r="L11" s="14" t="s">
        <v>8</v>
      </c>
      <c r="M11" s="14" t="s">
        <v>8</v>
      </c>
      <c r="N11" s="14" t="s">
        <v>8</v>
      </c>
      <c r="O11" s="14" t="s">
        <v>8</v>
      </c>
      <c r="P11" s="14" t="s">
        <v>8</v>
      </c>
      <c r="Q11" s="14" t="s">
        <v>8</v>
      </c>
      <c r="R11" s="14" t="s">
        <v>8</v>
      </c>
      <c r="S11" s="14" t="s">
        <v>8</v>
      </c>
      <c r="T11" s="14" t="s">
        <v>8</v>
      </c>
      <c r="U11" s="14" t="s">
        <v>8</v>
      </c>
      <c r="V11" s="14" t="s">
        <v>8</v>
      </c>
      <c r="W11" s="14" t="s">
        <v>8</v>
      </c>
    </row>
    <row r="12" spans="1:23" ht="16.5">
      <c r="A12" s="11" t="s">
        <v>9</v>
      </c>
      <c r="B12" s="12">
        <v>34</v>
      </c>
      <c r="C12" s="12">
        <v>16</v>
      </c>
      <c r="D12" s="12">
        <v>10</v>
      </c>
      <c r="E12" s="12">
        <v>8</v>
      </c>
      <c r="F12" s="14" t="s">
        <v>8</v>
      </c>
      <c r="G12" s="14" t="s">
        <v>8</v>
      </c>
      <c r="H12" s="14" t="s">
        <v>8</v>
      </c>
      <c r="I12" s="14" t="s">
        <v>8</v>
      </c>
      <c r="J12" s="14" t="s">
        <v>8</v>
      </c>
      <c r="K12" s="14" t="s">
        <v>8</v>
      </c>
      <c r="L12" s="14" t="s">
        <v>8</v>
      </c>
      <c r="M12" s="14" t="s">
        <v>8</v>
      </c>
      <c r="N12" s="14" t="s">
        <v>8</v>
      </c>
      <c r="O12" s="14" t="s">
        <v>8</v>
      </c>
      <c r="P12" s="14" t="s">
        <v>8</v>
      </c>
      <c r="Q12" s="14" t="s">
        <v>8</v>
      </c>
      <c r="R12" s="14" t="s">
        <v>8</v>
      </c>
      <c r="S12" s="14" t="s">
        <v>8</v>
      </c>
      <c r="T12" s="14" t="s">
        <v>8</v>
      </c>
      <c r="U12" s="14" t="s">
        <v>8</v>
      </c>
      <c r="V12" s="14" t="s">
        <v>8</v>
      </c>
      <c r="W12" s="14" t="s">
        <v>8</v>
      </c>
    </row>
    <row r="13" spans="1:23" ht="16.5">
      <c r="A13" s="13" t="s">
        <v>16</v>
      </c>
      <c r="B13" s="12">
        <v>35395</v>
      </c>
      <c r="C13" s="12">
        <v>23237</v>
      </c>
      <c r="D13" s="12">
        <v>3636</v>
      </c>
      <c r="E13" s="12">
        <v>7456</v>
      </c>
      <c r="F13" s="12">
        <v>69</v>
      </c>
      <c r="G13" s="12">
        <v>765</v>
      </c>
      <c r="H13" s="12">
        <v>7</v>
      </c>
      <c r="I13" s="12">
        <v>31</v>
      </c>
      <c r="J13" s="12">
        <v>29</v>
      </c>
      <c r="K13" s="12">
        <v>18</v>
      </c>
      <c r="L13" s="14" t="s">
        <v>8</v>
      </c>
      <c r="M13" s="14" t="s">
        <v>8</v>
      </c>
      <c r="N13" s="12">
        <v>6</v>
      </c>
      <c r="O13" s="12">
        <v>6</v>
      </c>
      <c r="P13" s="12">
        <v>8</v>
      </c>
      <c r="Q13" s="12">
        <v>5</v>
      </c>
      <c r="R13" s="12">
        <v>12</v>
      </c>
      <c r="S13" s="12">
        <v>51</v>
      </c>
      <c r="T13" s="12">
        <v>2</v>
      </c>
      <c r="U13" s="12">
        <v>1</v>
      </c>
      <c r="V13" s="12">
        <v>13</v>
      </c>
      <c r="W13" s="12">
        <v>43</v>
      </c>
    </row>
    <row r="14" spans="1:23" ht="16.5">
      <c r="A14" s="11" t="s">
        <v>9</v>
      </c>
      <c r="B14" s="12">
        <v>5144</v>
      </c>
      <c r="C14" s="12">
        <v>4356</v>
      </c>
      <c r="D14" s="12">
        <v>183</v>
      </c>
      <c r="E14" s="12">
        <v>505</v>
      </c>
      <c r="F14" s="12">
        <v>2</v>
      </c>
      <c r="G14" s="12">
        <v>75</v>
      </c>
      <c r="H14" s="14" t="s">
        <v>8</v>
      </c>
      <c r="I14" s="12">
        <v>1</v>
      </c>
      <c r="J14" s="14" t="s">
        <v>8</v>
      </c>
      <c r="K14" s="14" t="s">
        <v>8</v>
      </c>
      <c r="L14" s="12">
        <v>1</v>
      </c>
      <c r="M14" s="12">
        <v>13</v>
      </c>
      <c r="N14" s="14" t="s">
        <v>8</v>
      </c>
      <c r="O14" s="14" t="s">
        <v>8</v>
      </c>
      <c r="P14" s="14" t="s">
        <v>8</v>
      </c>
      <c r="Q14" s="14" t="s">
        <v>8</v>
      </c>
      <c r="R14" s="14" t="s">
        <v>8</v>
      </c>
      <c r="S14" s="12">
        <v>3</v>
      </c>
      <c r="T14" s="14" t="s">
        <v>8</v>
      </c>
      <c r="U14" s="14" t="s">
        <v>8</v>
      </c>
      <c r="V14" s="12">
        <v>2</v>
      </c>
      <c r="W14" s="12">
        <v>3</v>
      </c>
    </row>
    <row r="15" spans="1:23" ht="16.5">
      <c r="A15" s="15" t="s">
        <v>26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</row>
    <row r="16" spans="1:23" ht="16.5">
      <c r="A16" s="20" t="s">
        <v>31</v>
      </c>
      <c r="B16" s="21">
        <f aca="true" t="shared" si="1" ref="B16:W16">B17+B18</f>
        <v>38781</v>
      </c>
      <c r="C16" s="21">
        <f t="shared" si="1"/>
        <v>25850</v>
      </c>
      <c r="D16" s="21">
        <f t="shared" si="1"/>
        <v>3729</v>
      </c>
      <c r="E16" s="21">
        <f t="shared" si="1"/>
        <v>8123</v>
      </c>
      <c r="F16" s="21">
        <f t="shared" si="1"/>
        <v>37</v>
      </c>
      <c r="G16" s="21">
        <f t="shared" si="1"/>
        <v>771</v>
      </c>
      <c r="H16" s="21">
        <f t="shared" si="1"/>
        <v>2</v>
      </c>
      <c r="I16" s="21">
        <f t="shared" si="1"/>
        <v>25</v>
      </c>
      <c r="J16" s="21">
        <f t="shared" si="1"/>
        <v>29</v>
      </c>
      <c r="K16" s="21">
        <f t="shared" si="1"/>
        <v>21</v>
      </c>
      <c r="L16" s="21">
        <f t="shared" si="1"/>
        <v>3</v>
      </c>
      <c r="M16" s="21">
        <f t="shared" si="1"/>
        <v>13</v>
      </c>
      <c r="N16" s="21">
        <f t="shared" si="1"/>
        <v>8</v>
      </c>
      <c r="O16" s="21">
        <f t="shared" si="1"/>
        <v>11</v>
      </c>
      <c r="P16" s="21">
        <f t="shared" si="1"/>
        <v>8</v>
      </c>
      <c r="Q16" s="21">
        <f t="shared" si="1"/>
        <v>22</v>
      </c>
      <c r="R16" s="21">
        <f t="shared" si="1"/>
        <v>6</v>
      </c>
      <c r="S16" s="21">
        <f t="shared" si="1"/>
        <v>38</v>
      </c>
      <c r="T16" s="21">
        <f t="shared" si="1"/>
        <v>3</v>
      </c>
      <c r="U16" s="21">
        <f t="shared" si="1"/>
        <v>1</v>
      </c>
      <c r="V16" s="21">
        <f t="shared" si="1"/>
        <v>27</v>
      </c>
      <c r="W16" s="21">
        <f t="shared" si="1"/>
        <v>54</v>
      </c>
    </row>
    <row r="17" spans="1:23" ht="16.5">
      <c r="A17" s="13" t="s">
        <v>14</v>
      </c>
      <c r="B17" s="12">
        <v>33463</v>
      </c>
      <c r="C17" s="12">
        <v>21466</v>
      </c>
      <c r="D17" s="12">
        <v>3486</v>
      </c>
      <c r="E17" s="12">
        <v>7540</v>
      </c>
      <c r="F17" s="12">
        <v>34</v>
      </c>
      <c r="G17" s="12">
        <v>693</v>
      </c>
      <c r="H17" s="12">
        <v>2</v>
      </c>
      <c r="I17" s="12">
        <v>25</v>
      </c>
      <c r="J17" s="12">
        <v>29</v>
      </c>
      <c r="K17" s="12">
        <v>21</v>
      </c>
      <c r="L17" s="14" t="s">
        <v>8</v>
      </c>
      <c r="M17" s="14" t="s">
        <v>8</v>
      </c>
      <c r="N17" s="12">
        <v>8</v>
      </c>
      <c r="O17" s="12">
        <v>11</v>
      </c>
      <c r="P17" s="12">
        <v>8</v>
      </c>
      <c r="Q17" s="12">
        <v>22</v>
      </c>
      <c r="R17" s="12">
        <v>5</v>
      </c>
      <c r="S17" s="12">
        <v>33</v>
      </c>
      <c r="T17" s="12">
        <v>3</v>
      </c>
      <c r="U17" s="12">
        <v>1</v>
      </c>
      <c r="V17" s="12">
        <v>26</v>
      </c>
      <c r="W17" s="12">
        <v>50</v>
      </c>
    </row>
    <row r="18" spans="1:23" ht="16.5">
      <c r="A18" s="11" t="s">
        <v>9</v>
      </c>
      <c r="B18" s="12">
        <v>5318</v>
      </c>
      <c r="C18" s="12">
        <v>4384</v>
      </c>
      <c r="D18" s="12">
        <v>243</v>
      </c>
      <c r="E18" s="12">
        <v>583</v>
      </c>
      <c r="F18" s="12">
        <v>3</v>
      </c>
      <c r="G18" s="12">
        <v>78</v>
      </c>
      <c r="H18" s="14" t="s">
        <v>8</v>
      </c>
      <c r="I18" s="14" t="s">
        <v>8</v>
      </c>
      <c r="J18" s="14" t="s">
        <v>8</v>
      </c>
      <c r="K18" s="14" t="s">
        <v>8</v>
      </c>
      <c r="L18" s="12">
        <v>3</v>
      </c>
      <c r="M18" s="12">
        <v>13</v>
      </c>
      <c r="N18" s="14" t="s">
        <v>8</v>
      </c>
      <c r="O18" s="14" t="s">
        <v>8</v>
      </c>
      <c r="P18" s="14" t="s">
        <v>8</v>
      </c>
      <c r="Q18" s="14" t="s">
        <v>8</v>
      </c>
      <c r="R18" s="12">
        <v>1</v>
      </c>
      <c r="S18" s="12">
        <v>5</v>
      </c>
      <c r="T18" s="14" t="s">
        <v>8</v>
      </c>
      <c r="U18" s="14" t="s">
        <v>8</v>
      </c>
      <c r="V18" s="12">
        <v>1</v>
      </c>
      <c r="W18" s="12">
        <v>4</v>
      </c>
    </row>
    <row r="19" spans="1:23" ht="16.5">
      <c r="A19" s="15" t="s">
        <v>27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</row>
    <row r="20" spans="1:23" ht="16.5">
      <c r="A20" s="20" t="s">
        <v>31</v>
      </c>
      <c r="B20" s="21">
        <f aca="true" t="shared" si="2" ref="B20:W20">B21+B22</f>
        <v>35229</v>
      </c>
      <c r="C20" s="21">
        <f t="shared" si="2"/>
        <v>23251</v>
      </c>
      <c r="D20" s="21">
        <f t="shared" si="2"/>
        <v>3463</v>
      </c>
      <c r="E20" s="21">
        <f t="shared" si="2"/>
        <v>7411</v>
      </c>
      <c r="F20" s="21">
        <f t="shared" si="2"/>
        <v>64</v>
      </c>
      <c r="G20" s="21">
        <f t="shared" si="2"/>
        <v>685</v>
      </c>
      <c r="H20" s="21">
        <f t="shared" si="2"/>
        <v>8</v>
      </c>
      <c r="I20" s="21">
        <f t="shared" si="2"/>
        <v>40</v>
      </c>
      <c r="J20" s="21">
        <f t="shared" si="2"/>
        <v>22</v>
      </c>
      <c r="K20" s="21">
        <f t="shared" si="2"/>
        <v>32</v>
      </c>
      <c r="L20" s="21">
        <f t="shared" si="2"/>
        <v>2</v>
      </c>
      <c r="M20" s="21">
        <f t="shared" si="2"/>
        <v>16</v>
      </c>
      <c r="N20" s="21">
        <f t="shared" si="2"/>
        <v>6</v>
      </c>
      <c r="O20" s="21">
        <f t="shared" si="2"/>
        <v>5</v>
      </c>
      <c r="P20" s="21">
        <f t="shared" si="2"/>
        <v>11</v>
      </c>
      <c r="Q20" s="21">
        <f t="shared" si="2"/>
        <v>61</v>
      </c>
      <c r="R20" s="21">
        <f t="shared" si="2"/>
        <v>4</v>
      </c>
      <c r="S20" s="21">
        <f t="shared" si="2"/>
        <v>24</v>
      </c>
      <c r="T20" s="21">
        <f t="shared" si="2"/>
        <v>4</v>
      </c>
      <c r="U20" s="21">
        <f t="shared" si="2"/>
        <v>7</v>
      </c>
      <c r="V20" s="21">
        <f t="shared" si="2"/>
        <v>30</v>
      </c>
      <c r="W20" s="21">
        <f t="shared" si="2"/>
        <v>83</v>
      </c>
    </row>
    <row r="21" spans="1:23" ht="16.5">
      <c r="A21" s="13" t="s">
        <v>14</v>
      </c>
      <c r="B21" s="12">
        <v>30027</v>
      </c>
      <c r="C21" s="12">
        <v>19007</v>
      </c>
      <c r="D21" s="12">
        <v>3251</v>
      </c>
      <c r="E21" s="12">
        <v>6782</v>
      </c>
      <c r="F21" s="12">
        <v>62</v>
      </c>
      <c r="G21" s="12">
        <v>604</v>
      </c>
      <c r="H21" s="12">
        <v>8</v>
      </c>
      <c r="I21" s="12">
        <v>40</v>
      </c>
      <c r="J21" s="12">
        <v>22</v>
      </c>
      <c r="K21" s="12">
        <v>32</v>
      </c>
      <c r="L21" s="14" t="s">
        <v>8</v>
      </c>
      <c r="M21" s="14" t="s">
        <v>8</v>
      </c>
      <c r="N21" s="12">
        <v>6</v>
      </c>
      <c r="O21" s="12">
        <v>5</v>
      </c>
      <c r="P21" s="12">
        <v>11</v>
      </c>
      <c r="Q21" s="12">
        <v>61</v>
      </c>
      <c r="R21" s="12">
        <v>4</v>
      </c>
      <c r="S21" s="12">
        <v>18</v>
      </c>
      <c r="T21" s="12">
        <v>4</v>
      </c>
      <c r="U21" s="12">
        <v>7</v>
      </c>
      <c r="V21" s="12">
        <v>29</v>
      </c>
      <c r="W21" s="12">
        <v>74</v>
      </c>
    </row>
    <row r="22" spans="1:23" ht="16.5">
      <c r="A22" s="16" t="s">
        <v>9</v>
      </c>
      <c r="B22" s="17">
        <v>5202</v>
      </c>
      <c r="C22" s="17">
        <v>4244</v>
      </c>
      <c r="D22" s="17">
        <v>212</v>
      </c>
      <c r="E22" s="17">
        <v>629</v>
      </c>
      <c r="F22" s="17">
        <v>2</v>
      </c>
      <c r="G22" s="17">
        <v>81</v>
      </c>
      <c r="H22" s="18" t="s">
        <v>8</v>
      </c>
      <c r="I22" s="18" t="s">
        <v>8</v>
      </c>
      <c r="J22" s="18" t="s">
        <v>8</v>
      </c>
      <c r="K22" s="18" t="s">
        <v>8</v>
      </c>
      <c r="L22" s="17">
        <v>2</v>
      </c>
      <c r="M22" s="17">
        <v>16</v>
      </c>
      <c r="N22" s="18" t="s">
        <v>8</v>
      </c>
      <c r="O22" s="18" t="s">
        <v>8</v>
      </c>
      <c r="P22" s="18" t="s">
        <v>8</v>
      </c>
      <c r="Q22" s="18" t="s">
        <v>8</v>
      </c>
      <c r="R22" s="18" t="s">
        <v>8</v>
      </c>
      <c r="S22" s="17">
        <v>6</v>
      </c>
      <c r="T22" s="18" t="s">
        <v>8</v>
      </c>
      <c r="U22" s="18" t="s">
        <v>8</v>
      </c>
      <c r="V22" s="17">
        <v>1</v>
      </c>
      <c r="W22" s="17">
        <v>9</v>
      </c>
    </row>
    <row r="28" spans="1:23" ht="16.5">
      <c r="A28" s="6" t="s">
        <v>10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</row>
    <row r="30" spans="1:23" ht="16.5">
      <c r="A30" s="9"/>
      <c r="B30" s="2" t="s">
        <v>4</v>
      </c>
      <c r="C30" s="2" t="s">
        <v>1</v>
      </c>
      <c r="D30" s="7" t="s">
        <v>2</v>
      </c>
      <c r="E30" s="7"/>
      <c r="F30" s="7" t="s">
        <v>3</v>
      </c>
      <c r="G30" s="7"/>
      <c r="H30" s="7" t="s">
        <v>17</v>
      </c>
      <c r="I30" s="8"/>
      <c r="J30" s="7" t="s">
        <v>18</v>
      </c>
      <c r="K30" s="8"/>
      <c r="L30" s="7" t="s">
        <v>19</v>
      </c>
      <c r="M30" s="8"/>
      <c r="N30" s="7" t="s">
        <v>20</v>
      </c>
      <c r="O30" s="8"/>
      <c r="P30" s="7" t="s">
        <v>21</v>
      </c>
      <c r="Q30" s="8"/>
      <c r="R30" s="7" t="s">
        <v>22</v>
      </c>
      <c r="S30" s="8"/>
      <c r="T30" s="7" t="s">
        <v>23</v>
      </c>
      <c r="U30" s="8"/>
      <c r="V30" s="7" t="s">
        <v>24</v>
      </c>
      <c r="W30" s="8"/>
    </row>
    <row r="31" spans="1:23" ht="16.5">
      <c r="A31" s="3"/>
      <c r="B31" s="3"/>
      <c r="C31" s="4" t="s">
        <v>5</v>
      </c>
      <c r="D31" s="5" t="s">
        <v>6</v>
      </c>
      <c r="E31" s="5" t="s">
        <v>7</v>
      </c>
      <c r="F31" s="5" t="s">
        <v>6</v>
      </c>
      <c r="G31" s="5" t="s">
        <v>7</v>
      </c>
      <c r="H31" s="5" t="s">
        <v>6</v>
      </c>
      <c r="I31" s="5" t="s">
        <v>7</v>
      </c>
      <c r="J31" s="5" t="s">
        <v>6</v>
      </c>
      <c r="K31" s="5" t="s">
        <v>7</v>
      </c>
      <c r="L31" s="5" t="s">
        <v>6</v>
      </c>
      <c r="M31" s="5" t="s">
        <v>7</v>
      </c>
      <c r="N31" s="5" t="s">
        <v>6</v>
      </c>
      <c r="O31" s="5" t="s">
        <v>7</v>
      </c>
      <c r="P31" s="5" t="s">
        <v>6</v>
      </c>
      <c r="Q31" s="5" t="s">
        <v>7</v>
      </c>
      <c r="R31" s="5" t="s">
        <v>6</v>
      </c>
      <c r="S31" s="5" t="s">
        <v>7</v>
      </c>
      <c r="T31" s="5" t="s">
        <v>6</v>
      </c>
      <c r="U31" s="5" t="s">
        <v>7</v>
      </c>
      <c r="V31" s="5" t="s">
        <v>6</v>
      </c>
      <c r="W31" s="5" t="s">
        <v>7</v>
      </c>
    </row>
    <row r="32" spans="1:23" ht="16.5">
      <c r="A32" s="10" t="s">
        <v>25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</row>
    <row r="33" spans="1:23" ht="16.5">
      <c r="A33" s="20" t="s">
        <v>31</v>
      </c>
      <c r="B33" s="21">
        <f aca="true" t="shared" si="3" ref="B33:W33">B34+B35</f>
        <v>91848</v>
      </c>
      <c r="C33" s="21">
        <f t="shared" si="3"/>
        <v>41953</v>
      </c>
      <c r="D33" s="21">
        <f t="shared" si="3"/>
        <v>6744</v>
      </c>
      <c r="E33" s="21">
        <f t="shared" si="3"/>
        <v>34518</v>
      </c>
      <c r="F33" s="21">
        <f t="shared" si="3"/>
        <v>503</v>
      </c>
      <c r="G33" s="21">
        <f t="shared" si="3"/>
        <v>5848</v>
      </c>
      <c r="H33" s="21">
        <f t="shared" si="3"/>
        <v>48</v>
      </c>
      <c r="I33" s="21">
        <f t="shared" si="3"/>
        <v>150</v>
      </c>
      <c r="J33" s="21">
        <f t="shared" si="3"/>
        <v>229</v>
      </c>
      <c r="K33" s="21">
        <f t="shared" si="3"/>
        <v>138</v>
      </c>
      <c r="L33" s="21">
        <f t="shared" si="3"/>
        <v>26</v>
      </c>
      <c r="M33" s="21">
        <f t="shared" si="3"/>
        <v>179</v>
      </c>
      <c r="N33" s="21">
        <f t="shared" si="3"/>
        <v>71</v>
      </c>
      <c r="O33" s="21">
        <f t="shared" si="3"/>
        <v>85</v>
      </c>
      <c r="P33" s="21">
        <f t="shared" si="3"/>
        <v>49</v>
      </c>
      <c r="Q33" s="21">
        <f t="shared" si="3"/>
        <v>87</v>
      </c>
      <c r="R33" s="21">
        <f t="shared" si="3"/>
        <v>120</v>
      </c>
      <c r="S33" s="21">
        <f t="shared" si="3"/>
        <v>486</v>
      </c>
      <c r="T33" s="21">
        <f t="shared" si="3"/>
        <v>7</v>
      </c>
      <c r="U33" s="21">
        <f t="shared" si="3"/>
        <v>25</v>
      </c>
      <c r="V33" s="21">
        <f t="shared" si="3"/>
        <v>94</v>
      </c>
      <c r="W33" s="21">
        <f t="shared" si="3"/>
        <v>488</v>
      </c>
    </row>
    <row r="34" spans="1:23" ht="16.5">
      <c r="A34" s="13" t="s">
        <v>14</v>
      </c>
      <c r="B34" s="12">
        <v>64921</v>
      </c>
      <c r="C34" s="12">
        <v>23784</v>
      </c>
      <c r="D34" s="12">
        <v>5800</v>
      </c>
      <c r="E34" s="12">
        <v>27432</v>
      </c>
      <c r="F34" s="12">
        <v>469</v>
      </c>
      <c r="G34" s="12">
        <v>5492</v>
      </c>
      <c r="H34" s="12">
        <v>48</v>
      </c>
      <c r="I34" s="12">
        <v>146</v>
      </c>
      <c r="J34" s="12">
        <v>229</v>
      </c>
      <c r="K34" s="12">
        <v>138</v>
      </c>
      <c r="L34" s="14" t="s">
        <v>8</v>
      </c>
      <c r="M34" s="14" t="s">
        <v>8</v>
      </c>
      <c r="N34" s="12">
        <v>71</v>
      </c>
      <c r="O34" s="12">
        <v>85</v>
      </c>
      <c r="P34" s="12">
        <v>49</v>
      </c>
      <c r="Q34" s="12">
        <v>86</v>
      </c>
      <c r="R34" s="12">
        <v>118</v>
      </c>
      <c r="S34" s="12">
        <v>473</v>
      </c>
      <c r="T34" s="12">
        <v>7</v>
      </c>
      <c r="U34" s="12">
        <v>25</v>
      </c>
      <c r="V34" s="12">
        <v>91</v>
      </c>
      <c r="W34" s="12">
        <v>378</v>
      </c>
    </row>
    <row r="35" spans="1:23" ht="16.5">
      <c r="A35" s="11" t="s">
        <v>9</v>
      </c>
      <c r="B35" s="12">
        <v>26927</v>
      </c>
      <c r="C35" s="12">
        <v>18169</v>
      </c>
      <c r="D35" s="12">
        <v>944</v>
      </c>
      <c r="E35" s="12">
        <v>7086</v>
      </c>
      <c r="F35" s="12">
        <v>34</v>
      </c>
      <c r="G35" s="12">
        <v>356</v>
      </c>
      <c r="H35" s="14" t="s">
        <v>8</v>
      </c>
      <c r="I35" s="12">
        <v>4</v>
      </c>
      <c r="J35" s="14" t="s">
        <v>8</v>
      </c>
      <c r="K35" s="14" t="s">
        <v>8</v>
      </c>
      <c r="L35" s="12">
        <v>26</v>
      </c>
      <c r="M35" s="12">
        <v>179</v>
      </c>
      <c r="N35" s="14" t="s">
        <v>8</v>
      </c>
      <c r="O35" s="14" t="s">
        <v>8</v>
      </c>
      <c r="P35" s="14" t="s">
        <v>8</v>
      </c>
      <c r="Q35" s="12">
        <v>1</v>
      </c>
      <c r="R35" s="12">
        <v>2</v>
      </c>
      <c r="S35" s="12">
        <v>13</v>
      </c>
      <c r="T35" s="14" t="s">
        <v>8</v>
      </c>
      <c r="U35" s="14" t="s">
        <v>8</v>
      </c>
      <c r="V35" s="12">
        <v>3</v>
      </c>
      <c r="W35" s="12">
        <v>110</v>
      </c>
    </row>
    <row r="36" spans="1:23" ht="16.5">
      <c r="A36" s="13" t="s">
        <v>15</v>
      </c>
      <c r="B36" s="12">
        <v>4328</v>
      </c>
      <c r="C36" s="12">
        <v>981</v>
      </c>
      <c r="D36" s="12">
        <v>332</v>
      </c>
      <c r="E36" s="12">
        <v>2106</v>
      </c>
      <c r="F36" s="12">
        <v>66</v>
      </c>
      <c r="G36" s="12">
        <v>581</v>
      </c>
      <c r="H36" s="12">
        <v>4</v>
      </c>
      <c r="I36" s="12">
        <v>22</v>
      </c>
      <c r="J36" s="12">
        <v>32</v>
      </c>
      <c r="K36" s="12">
        <v>32</v>
      </c>
      <c r="L36" s="14" t="s">
        <v>8</v>
      </c>
      <c r="M36" s="14" t="s">
        <v>8</v>
      </c>
      <c r="N36" s="12">
        <v>6</v>
      </c>
      <c r="O36" s="12">
        <v>27</v>
      </c>
      <c r="P36" s="12">
        <v>10</v>
      </c>
      <c r="Q36" s="12">
        <v>14</v>
      </c>
      <c r="R36" s="12">
        <v>8</v>
      </c>
      <c r="S36" s="12">
        <v>39</v>
      </c>
      <c r="T36" s="12">
        <v>1</v>
      </c>
      <c r="U36" s="12">
        <v>9</v>
      </c>
      <c r="V36" s="12">
        <v>12</v>
      </c>
      <c r="W36" s="12">
        <v>46</v>
      </c>
    </row>
    <row r="37" spans="1:23" ht="16.5">
      <c r="A37" s="11" t="s">
        <v>9</v>
      </c>
      <c r="B37" s="12">
        <v>2125</v>
      </c>
      <c r="C37" s="12">
        <v>644</v>
      </c>
      <c r="D37" s="12">
        <v>90</v>
      </c>
      <c r="E37" s="12">
        <v>1273</v>
      </c>
      <c r="F37" s="12">
        <v>8</v>
      </c>
      <c r="G37" s="12">
        <v>78</v>
      </c>
      <c r="H37" s="14" t="s">
        <v>8</v>
      </c>
      <c r="I37" s="12">
        <v>2</v>
      </c>
      <c r="J37" s="14" t="s">
        <v>8</v>
      </c>
      <c r="K37" s="14" t="s">
        <v>8</v>
      </c>
      <c r="L37" s="12">
        <v>4</v>
      </c>
      <c r="M37" s="12">
        <v>15</v>
      </c>
      <c r="N37" s="14" t="s">
        <v>8</v>
      </c>
      <c r="O37" s="14" t="s">
        <v>8</v>
      </c>
      <c r="P37" s="14" t="s">
        <v>8</v>
      </c>
      <c r="Q37" s="14" t="s">
        <v>8</v>
      </c>
      <c r="R37" s="14" t="s">
        <v>8</v>
      </c>
      <c r="S37" s="12">
        <v>4</v>
      </c>
      <c r="T37" s="14" t="s">
        <v>8</v>
      </c>
      <c r="U37" s="12">
        <v>1</v>
      </c>
      <c r="V37" s="12">
        <v>6</v>
      </c>
      <c r="W37" s="14" t="s">
        <v>8</v>
      </c>
    </row>
    <row r="38" spans="1:23" ht="16.5">
      <c r="A38" s="13" t="s">
        <v>16</v>
      </c>
      <c r="B38" s="12">
        <v>60593</v>
      </c>
      <c r="C38" s="12">
        <v>22803</v>
      </c>
      <c r="D38" s="12">
        <v>5468</v>
      </c>
      <c r="E38" s="12">
        <v>25326</v>
      </c>
      <c r="F38" s="12">
        <v>403</v>
      </c>
      <c r="G38" s="12">
        <v>4911</v>
      </c>
      <c r="H38" s="12">
        <v>44</v>
      </c>
      <c r="I38" s="12">
        <v>124</v>
      </c>
      <c r="J38" s="12">
        <v>197</v>
      </c>
      <c r="K38" s="12">
        <v>106</v>
      </c>
      <c r="L38" s="14" t="s">
        <v>8</v>
      </c>
      <c r="M38" s="14" t="s">
        <v>8</v>
      </c>
      <c r="N38" s="12">
        <v>65</v>
      </c>
      <c r="O38" s="12">
        <v>58</v>
      </c>
      <c r="P38" s="12">
        <v>39</v>
      </c>
      <c r="Q38" s="12">
        <v>72</v>
      </c>
      <c r="R38" s="12">
        <v>110</v>
      </c>
      <c r="S38" s="12">
        <v>434</v>
      </c>
      <c r="T38" s="12">
        <v>6</v>
      </c>
      <c r="U38" s="12">
        <v>16</v>
      </c>
      <c r="V38" s="12">
        <v>79</v>
      </c>
      <c r="W38" s="12">
        <v>332</v>
      </c>
    </row>
    <row r="39" spans="1:23" ht="16.5">
      <c r="A39" s="11" t="s">
        <v>9</v>
      </c>
      <c r="B39" s="12">
        <v>24802</v>
      </c>
      <c r="C39" s="12">
        <v>17525</v>
      </c>
      <c r="D39" s="12">
        <v>854</v>
      </c>
      <c r="E39" s="12">
        <v>5813</v>
      </c>
      <c r="F39" s="12">
        <v>26</v>
      </c>
      <c r="G39" s="12">
        <v>278</v>
      </c>
      <c r="H39" s="14" t="s">
        <v>8</v>
      </c>
      <c r="I39" s="12">
        <v>2</v>
      </c>
      <c r="J39" s="14" t="s">
        <v>8</v>
      </c>
      <c r="K39" s="14" t="s">
        <v>8</v>
      </c>
      <c r="L39" s="12">
        <v>22</v>
      </c>
      <c r="M39" s="12">
        <v>164</v>
      </c>
      <c r="N39" s="14" t="s">
        <v>8</v>
      </c>
      <c r="O39" s="14" t="s">
        <v>8</v>
      </c>
      <c r="P39" s="14" t="s">
        <v>8</v>
      </c>
      <c r="Q39" s="12">
        <v>1</v>
      </c>
      <c r="R39" s="12">
        <v>2</v>
      </c>
      <c r="S39" s="12">
        <v>9</v>
      </c>
      <c r="T39" s="14" t="s">
        <v>8</v>
      </c>
      <c r="U39" s="14" t="s">
        <v>8</v>
      </c>
      <c r="V39" s="12">
        <v>2</v>
      </c>
      <c r="W39" s="12">
        <v>104</v>
      </c>
    </row>
    <row r="40" spans="1:23" ht="16.5">
      <c r="A40" s="15" t="s">
        <v>26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</row>
    <row r="41" spans="1:23" ht="16.5">
      <c r="A41" s="20" t="s">
        <v>31</v>
      </c>
      <c r="B41" s="21">
        <f aca="true" t="shared" si="4" ref="B41:W41">B42+B43</f>
        <v>90148</v>
      </c>
      <c r="C41" s="21">
        <f t="shared" si="4"/>
        <v>34861</v>
      </c>
      <c r="D41" s="21">
        <f t="shared" si="4"/>
        <v>7370</v>
      </c>
      <c r="E41" s="21">
        <f t="shared" si="4"/>
        <v>37597</v>
      </c>
      <c r="F41" s="21">
        <f t="shared" si="4"/>
        <v>642</v>
      </c>
      <c r="G41" s="21">
        <f t="shared" si="4"/>
        <v>6620</v>
      </c>
      <c r="H41" s="21">
        <f t="shared" si="4"/>
        <v>64</v>
      </c>
      <c r="I41" s="21">
        <f t="shared" si="4"/>
        <v>216</v>
      </c>
      <c r="J41" s="21">
        <f t="shared" si="4"/>
        <v>281</v>
      </c>
      <c r="K41" s="21">
        <f t="shared" si="4"/>
        <v>244</v>
      </c>
      <c r="L41" s="21">
        <f t="shared" si="4"/>
        <v>24</v>
      </c>
      <c r="M41" s="21">
        <f t="shared" si="4"/>
        <v>267</v>
      </c>
      <c r="N41" s="21">
        <f t="shared" si="4"/>
        <v>46</v>
      </c>
      <c r="O41" s="21">
        <f t="shared" si="4"/>
        <v>156</v>
      </c>
      <c r="P41" s="21">
        <f t="shared" si="4"/>
        <v>76</v>
      </c>
      <c r="Q41" s="21">
        <f t="shared" si="4"/>
        <v>139</v>
      </c>
      <c r="R41" s="21">
        <f t="shared" si="4"/>
        <v>70</v>
      </c>
      <c r="S41" s="21">
        <f t="shared" si="4"/>
        <v>384</v>
      </c>
      <c r="T41" s="21">
        <f t="shared" si="4"/>
        <v>12</v>
      </c>
      <c r="U41" s="21">
        <f t="shared" si="4"/>
        <v>39</v>
      </c>
      <c r="V41" s="21">
        <f t="shared" si="4"/>
        <v>120</v>
      </c>
      <c r="W41" s="21">
        <f t="shared" si="4"/>
        <v>920</v>
      </c>
    </row>
    <row r="42" spans="1:23" ht="16.5">
      <c r="A42" s="13" t="s">
        <v>14</v>
      </c>
      <c r="B42" s="12">
        <v>69649</v>
      </c>
      <c r="C42" s="12">
        <v>22996</v>
      </c>
      <c r="D42" s="12">
        <v>6477</v>
      </c>
      <c r="E42" s="12">
        <v>30711</v>
      </c>
      <c r="F42" s="12">
        <v>598</v>
      </c>
      <c r="G42" s="12">
        <v>6242</v>
      </c>
      <c r="H42" s="12">
        <v>63</v>
      </c>
      <c r="I42" s="12">
        <v>211</v>
      </c>
      <c r="J42" s="12">
        <v>281</v>
      </c>
      <c r="K42" s="12">
        <v>244</v>
      </c>
      <c r="L42" s="14" t="s">
        <v>8</v>
      </c>
      <c r="M42" s="14" t="s">
        <v>8</v>
      </c>
      <c r="N42" s="12">
        <v>46</v>
      </c>
      <c r="O42" s="12">
        <v>156</v>
      </c>
      <c r="P42" s="12">
        <v>76</v>
      </c>
      <c r="Q42" s="12">
        <v>138</v>
      </c>
      <c r="R42" s="12">
        <v>70</v>
      </c>
      <c r="S42" s="12">
        <v>361</v>
      </c>
      <c r="T42" s="12">
        <v>12</v>
      </c>
      <c r="U42" s="12">
        <v>39</v>
      </c>
      <c r="V42" s="12">
        <v>111</v>
      </c>
      <c r="W42" s="12">
        <v>817</v>
      </c>
    </row>
    <row r="43" spans="1:23" ht="16.5">
      <c r="A43" s="11" t="s">
        <v>9</v>
      </c>
      <c r="B43" s="12">
        <v>20499</v>
      </c>
      <c r="C43" s="12">
        <v>11865</v>
      </c>
      <c r="D43" s="12">
        <v>893</v>
      </c>
      <c r="E43" s="12">
        <v>6886</v>
      </c>
      <c r="F43" s="12">
        <v>44</v>
      </c>
      <c r="G43" s="12">
        <v>378</v>
      </c>
      <c r="H43" s="12">
        <v>1</v>
      </c>
      <c r="I43" s="12">
        <v>5</v>
      </c>
      <c r="J43" s="14" t="s">
        <v>8</v>
      </c>
      <c r="K43" s="14" t="s">
        <v>8</v>
      </c>
      <c r="L43" s="12">
        <v>24</v>
      </c>
      <c r="M43" s="12">
        <v>267</v>
      </c>
      <c r="N43" s="14" t="s">
        <v>8</v>
      </c>
      <c r="O43" s="14" t="s">
        <v>8</v>
      </c>
      <c r="P43" s="14" t="s">
        <v>8</v>
      </c>
      <c r="Q43" s="12">
        <v>1</v>
      </c>
      <c r="R43" s="14" t="s">
        <v>8</v>
      </c>
      <c r="S43" s="12">
        <v>23</v>
      </c>
      <c r="T43" s="14" t="s">
        <v>8</v>
      </c>
      <c r="U43" s="14" t="s">
        <v>8</v>
      </c>
      <c r="V43" s="12">
        <v>9</v>
      </c>
      <c r="W43" s="12">
        <v>103</v>
      </c>
    </row>
    <row r="44" spans="1:23" ht="16.5">
      <c r="A44" s="15" t="s">
        <v>27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</row>
    <row r="45" spans="1:23" ht="16.5">
      <c r="A45" s="20" t="s">
        <v>31</v>
      </c>
      <c r="B45" s="21">
        <f aca="true" t="shared" si="5" ref="B45:W45">B46+B47</f>
        <v>101293</v>
      </c>
      <c r="C45" s="21">
        <f t="shared" si="5"/>
        <v>36844</v>
      </c>
      <c r="D45" s="21">
        <f t="shared" si="5"/>
        <v>8340</v>
      </c>
      <c r="E45" s="21">
        <f t="shared" si="5"/>
        <v>44813</v>
      </c>
      <c r="F45" s="21">
        <f t="shared" si="5"/>
        <v>577</v>
      </c>
      <c r="G45" s="21">
        <f t="shared" si="5"/>
        <v>7310</v>
      </c>
      <c r="H45" s="21">
        <f t="shared" si="5"/>
        <v>54</v>
      </c>
      <c r="I45" s="21">
        <f t="shared" si="5"/>
        <v>315</v>
      </c>
      <c r="J45" s="21">
        <f t="shared" si="5"/>
        <v>301</v>
      </c>
      <c r="K45" s="21">
        <f t="shared" si="5"/>
        <v>229</v>
      </c>
      <c r="L45" s="21">
        <f t="shared" si="5"/>
        <v>35</v>
      </c>
      <c r="M45" s="21">
        <f t="shared" si="5"/>
        <v>331</v>
      </c>
      <c r="N45" s="21">
        <f t="shared" si="5"/>
        <v>56</v>
      </c>
      <c r="O45" s="21">
        <f t="shared" si="5"/>
        <v>243</v>
      </c>
      <c r="P45" s="21">
        <f t="shared" si="5"/>
        <v>75</v>
      </c>
      <c r="Q45" s="21">
        <f t="shared" si="5"/>
        <v>196</v>
      </c>
      <c r="R45" s="21">
        <f t="shared" si="5"/>
        <v>77</v>
      </c>
      <c r="S45" s="21">
        <f t="shared" si="5"/>
        <v>437</v>
      </c>
      <c r="T45" s="21">
        <f t="shared" si="5"/>
        <v>16</v>
      </c>
      <c r="U45" s="21">
        <f t="shared" si="5"/>
        <v>45</v>
      </c>
      <c r="V45" s="21">
        <f t="shared" si="5"/>
        <v>101</v>
      </c>
      <c r="W45" s="21">
        <f t="shared" si="5"/>
        <v>898</v>
      </c>
    </row>
    <row r="46" spans="1:23" ht="16.5">
      <c r="A46" s="13" t="s">
        <v>14</v>
      </c>
      <c r="B46" s="12">
        <v>76727</v>
      </c>
      <c r="C46" s="12">
        <v>23644</v>
      </c>
      <c r="D46" s="12">
        <v>7223</v>
      </c>
      <c r="E46" s="12">
        <v>35690</v>
      </c>
      <c r="F46" s="12">
        <v>545</v>
      </c>
      <c r="G46" s="12">
        <v>6832</v>
      </c>
      <c r="H46" s="12">
        <v>52</v>
      </c>
      <c r="I46" s="12">
        <v>301</v>
      </c>
      <c r="J46" s="12">
        <v>301</v>
      </c>
      <c r="K46" s="12">
        <v>229</v>
      </c>
      <c r="L46" s="14" t="s">
        <v>8</v>
      </c>
      <c r="M46" s="14" t="s">
        <v>8</v>
      </c>
      <c r="N46" s="12">
        <v>56</v>
      </c>
      <c r="O46" s="12">
        <v>243</v>
      </c>
      <c r="P46" s="12">
        <v>75</v>
      </c>
      <c r="Q46" s="12">
        <v>196</v>
      </c>
      <c r="R46" s="12">
        <v>76</v>
      </c>
      <c r="S46" s="12">
        <v>409</v>
      </c>
      <c r="T46" s="12">
        <v>15</v>
      </c>
      <c r="U46" s="12">
        <v>44</v>
      </c>
      <c r="V46" s="12">
        <v>91</v>
      </c>
      <c r="W46" s="12">
        <v>705</v>
      </c>
    </row>
    <row r="47" spans="1:23" ht="16.5">
      <c r="A47" s="11" t="s">
        <v>9</v>
      </c>
      <c r="B47" s="12">
        <v>24566</v>
      </c>
      <c r="C47" s="12">
        <v>13200</v>
      </c>
      <c r="D47" s="12">
        <v>1117</v>
      </c>
      <c r="E47" s="12">
        <v>9123</v>
      </c>
      <c r="F47" s="12">
        <v>32</v>
      </c>
      <c r="G47" s="12">
        <v>478</v>
      </c>
      <c r="H47" s="12">
        <v>2</v>
      </c>
      <c r="I47" s="12">
        <v>14</v>
      </c>
      <c r="J47" s="14" t="s">
        <v>8</v>
      </c>
      <c r="K47" s="14" t="s">
        <v>8</v>
      </c>
      <c r="L47" s="12">
        <v>35</v>
      </c>
      <c r="M47" s="12">
        <v>331</v>
      </c>
      <c r="N47" s="14" t="s">
        <v>8</v>
      </c>
      <c r="O47" s="14" t="s">
        <v>8</v>
      </c>
      <c r="P47" s="14" t="s">
        <v>8</v>
      </c>
      <c r="Q47" s="14" t="s">
        <v>8</v>
      </c>
      <c r="R47" s="12">
        <v>1</v>
      </c>
      <c r="S47" s="12">
        <v>28</v>
      </c>
      <c r="T47" s="12">
        <v>1</v>
      </c>
      <c r="U47" s="12">
        <v>1</v>
      </c>
      <c r="V47" s="12">
        <v>10</v>
      </c>
      <c r="W47" s="12">
        <v>193</v>
      </c>
    </row>
    <row r="48" spans="1:23" ht="16.5">
      <c r="A48" s="13" t="s">
        <v>15</v>
      </c>
      <c r="B48" s="12">
        <v>11261</v>
      </c>
      <c r="C48" s="12">
        <v>2514</v>
      </c>
      <c r="D48" s="12">
        <v>1050</v>
      </c>
      <c r="E48" s="12">
        <v>5316</v>
      </c>
      <c r="F48" s="12">
        <v>176</v>
      </c>
      <c r="G48" s="12">
        <v>1429</v>
      </c>
      <c r="H48" s="12">
        <v>8</v>
      </c>
      <c r="I48" s="12">
        <v>37</v>
      </c>
      <c r="J48" s="12">
        <v>89</v>
      </c>
      <c r="K48" s="12">
        <v>91</v>
      </c>
      <c r="L48" s="14" t="s">
        <v>8</v>
      </c>
      <c r="M48" s="14" t="s">
        <v>8</v>
      </c>
      <c r="N48" s="12">
        <v>18</v>
      </c>
      <c r="O48" s="12">
        <v>103</v>
      </c>
      <c r="P48" s="12">
        <v>22</v>
      </c>
      <c r="Q48" s="12">
        <v>24</v>
      </c>
      <c r="R48" s="12">
        <v>13</v>
      </c>
      <c r="S48" s="12">
        <v>121</v>
      </c>
      <c r="T48" s="12">
        <v>4</v>
      </c>
      <c r="U48" s="12">
        <v>20</v>
      </c>
      <c r="V48" s="12">
        <v>30</v>
      </c>
      <c r="W48" s="12">
        <v>196</v>
      </c>
    </row>
    <row r="49" spans="1:23" ht="16.5">
      <c r="A49" s="11" t="s">
        <v>9</v>
      </c>
      <c r="B49" s="12">
        <v>2769</v>
      </c>
      <c r="C49" s="12">
        <v>1001</v>
      </c>
      <c r="D49" s="12">
        <v>122</v>
      </c>
      <c r="E49" s="12">
        <v>1415</v>
      </c>
      <c r="F49" s="12">
        <v>6</v>
      </c>
      <c r="G49" s="12">
        <v>148</v>
      </c>
      <c r="H49" s="12">
        <v>2</v>
      </c>
      <c r="I49" s="12">
        <v>1</v>
      </c>
      <c r="J49" s="14" t="s">
        <v>8</v>
      </c>
      <c r="K49" s="14" t="s">
        <v>8</v>
      </c>
      <c r="L49" s="12">
        <v>7</v>
      </c>
      <c r="M49" s="12">
        <v>42</v>
      </c>
      <c r="N49" s="14" t="s">
        <v>8</v>
      </c>
      <c r="O49" s="14" t="s">
        <v>8</v>
      </c>
      <c r="P49" s="14" t="s">
        <v>8</v>
      </c>
      <c r="Q49" s="14" t="s">
        <v>8</v>
      </c>
      <c r="R49" s="12">
        <v>1</v>
      </c>
      <c r="S49" s="12">
        <v>5</v>
      </c>
      <c r="T49" s="12">
        <v>1</v>
      </c>
      <c r="U49" s="12">
        <v>1</v>
      </c>
      <c r="V49" s="12">
        <v>3</v>
      </c>
      <c r="W49" s="12">
        <v>17</v>
      </c>
    </row>
    <row r="50" spans="1:23" ht="16.5">
      <c r="A50" s="13" t="s">
        <v>16</v>
      </c>
      <c r="B50" s="12">
        <v>65466</v>
      </c>
      <c r="C50" s="12">
        <v>21130</v>
      </c>
      <c r="D50" s="12">
        <v>6173</v>
      </c>
      <c r="E50" s="12">
        <v>30374</v>
      </c>
      <c r="F50" s="12">
        <v>369</v>
      </c>
      <c r="G50" s="12">
        <v>5403</v>
      </c>
      <c r="H50" s="12">
        <v>44</v>
      </c>
      <c r="I50" s="12">
        <v>264</v>
      </c>
      <c r="J50" s="12">
        <v>212</v>
      </c>
      <c r="K50" s="12">
        <v>138</v>
      </c>
      <c r="L50" s="14" t="s">
        <v>8</v>
      </c>
      <c r="M50" s="14" t="s">
        <v>8</v>
      </c>
      <c r="N50" s="12">
        <v>38</v>
      </c>
      <c r="O50" s="12">
        <v>140</v>
      </c>
      <c r="P50" s="12">
        <v>53</v>
      </c>
      <c r="Q50" s="12">
        <v>172</v>
      </c>
      <c r="R50" s="12">
        <v>63</v>
      </c>
      <c r="S50" s="12">
        <v>288</v>
      </c>
      <c r="T50" s="12">
        <v>11</v>
      </c>
      <c r="U50" s="12">
        <v>24</v>
      </c>
      <c r="V50" s="12">
        <v>61</v>
      </c>
      <c r="W50" s="12">
        <v>509</v>
      </c>
    </row>
    <row r="51" spans="1:23" ht="16.5">
      <c r="A51" s="16" t="s">
        <v>9</v>
      </c>
      <c r="B51" s="17">
        <v>21797</v>
      </c>
      <c r="C51" s="17">
        <v>12199</v>
      </c>
      <c r="D51" s="17">
        <v>995</v>
      </c>
      <c r="E51" s="17">
        <v>7708</v>
      </c>
      <c r="F51" s="17">
        <v>26</v>
      </c>
      <c r="G51" s="17">
        <v>330</v>
      </c>
      <c r="H51" s="17">
        <v>2</v>
      </c>
      <c r="I51" s="17">
        <v>13</v>
      </c>
      <c r="J51" s="18" t="s">
        <v>8</v>
      </c>
      <c r="K51" s="18" t="s">
        <v>8</v>
      </c>
      <c r="L51" s="17">
        <v>28</v>
      </c>
      <c r="M51" s="17">
        <v>289</v>
      </c>
      <c r="N51" s="18" t="s">
        <v>8</v>
      </c>
      <c r="O51" s="18" t="s">
        <v>8</v>
      </c>
      <c r="P51" s="18" t="s">
        <v>8</v>
      </c>
      <c r="Q51" s="18" t="s">
        <v>8</v>
      </c>
      <c r="R51" s="18" t="s">
        <v>8</v>
      </c>
      <c r="S51" s="17">
        <v>23</v>
      </c>
      <c r="T51" s="17">
        <v>1</v>
      </c>
      <c r="U51" s="18" t="s">
        <v>8</v>
      </c>
      <c r="V51" s="17">
        <v>7</v>
      </c>
      <c r="W51" s="17">
        <v>176</v>
      </c>
    </row>
    <row r="56" spans="1:23" ht="16.5">
      <c r="A56" s="6" t="s">
        <v>11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</row>
    <row r="58" spans="1:23" ht="16.5">
      <c r="A58" s="9"/>
      <c r="B58" s="2" t="s">
        <v>4</v>
      </c>
      <c r="C58" s="2" t="s">
        <v>1</v>
      </c>
      <c r="D58" s="7" t="s">
        <v>2</v>
      </c>
      <c r="E58" s="7"/>
      <c r="F58" s="7" t="s">
        <v>3</v>
      </c>
      <c r="G58" s="7"/>
      <c r="H58" s="7" t="s">
        <v>17</v>
      </c>
      <c r="I58" s="8"/>
      <c r="J58" s="7" t="s">
        <v>18</v>
      </c>
      <c r="K58" s="8"/>
      <c r="L58" s="7" t="s">
        <v>19</v>
      </c>
      <c r="M58" s="8"/>
      <c r="N58" s="7" t="s">
        <v>20</v>
      </c>
      <c r="O58" s="8"/>
      <c r="P58" s="7" t="s">
        <v>21</v>
      </c>
      <c r="Q58" s="8"/>
      <c r="R58" s="7" t="s">
        <v>22</v>
      </c>
      <c r="S58" s="8"/>
      <c r="T58" s="7" t="s">
        <v>23</v>
      </c>
      <c r="U58" s="8"/>
      <c r="V58" s="7" t="s">
        <v>24</v>
      </c>
      <c r="W58" s="8"/>
    </row>
    <row r="59" spans="1:23" ht="16.5">
      <c r="A59" s="3"/>
      <c r="B59" s="3"/>
      <c r="C59" s="4" t="s">
        <v>5</v>
      </c>
      <c r="D59" s="5" t="s">
        <v>6</v>
      </c>
      <c r="E59" s="5" t="s">
        <v>7</v>
      </c>
      <c r="F59" s="5" t="s">
        <v>6</v>
      </c>
      <c r="G59" s="5" t="s">
        <v>7</v>
      </c>
      <c r="H59" s="5" t="s">
        <v>6</v>
      </c>
      <c r="I59" s="5" t="s">
        <v>7</v>
      </c>
      <c r="J59" s="5" t="s">
        <v>6</v>
      </c>
      <c r="K59" s="5" t="s">
        <v>7</v>
      </c>
      <c r="L59" s="5" t="s">
        <v>6</v>
      </c>
      <c r="M59" s="5" t="s">
        <v>7</v>
      </c>
      <c r="N59" s="5" t="s">
        <v>6</v>
      </c>
      <c r="O59" s="5" t="s">
        <v>7</v>
      </c>
      <c r="P59" s="5" t="s">
        <v>6</v>
      </c>
      <c r="Q59" s="5" t="s">
        <v>7</v>
      </c>
      <c r="R59" s="5" t="s">
        <v>6</v>
      </c>
      <c r="S59" s="5" t="s">
        <v>7</v>
      </c>
      <c r="T59" s="5" t="s">
        <v>6</v>
      </c>
      <c r="U59" s="5" t="s">
        <v>7</v>
      </c>
      <c r="V59" s="5" t="s">
        <v>6</v>
      </c>
      <c r="W59" s="5" t="s">
        <v>7</v>
      </c>
    </row>
    <row r="60" spans="1:23" ht="16.5">
      <c r="A60" s="10" t="s">
        <v>25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</row>
    <row r="61" spans="1:23" ht="16.5">
      <c r="A61" s="20" t="s">
        <v>31</v>
      </c>
      <c r="B61" s="21">
        <f aca="true" t="shared" si="6" ref="B61:W61">B62+B63</f>
        <v>5780</v>
      </c>
      <c r="C61" s="21">
        <f t="shared" si="6"/>
        <v>667</v>
      </c>
      <c r="D61" s="21">
        <f t="shared" si="6"/>
        <v>218</v>
      </c>
      <c r="E61" s="21">
        <f t="shared" si="6"/>
        <v>3222</v>
      </c>
      <c r="F61" s="21">
        <f t="shared" si="6"/>
        <v>89</v>
      </c>
      <c r="G61" s="21">
        <f t="shared" si="6"/>
        <v>924</v>
      </c>
      <c r="H61" s="21">
        <f t="shared" si="6"/>
        <v>1</v>
      </c>
      <c r="I61" s="21">
        <f t="shared" si="6"/>
        <v>16</v>
      </c>
      <c r="J61" s="21">
        <f t="shared" si="6"/>
        <v>42</v>
      </c>
      <c r="K61" s="21">
        <f t="shared" si="6"/>
        <v>55</v>
      </c>
      <c r="L61" s="21">
        <f t="shared" si="6"/>
        <v>5</v>
      </c>
      <c r="M61" s="21">
        <f t="shared" si="6"/>
        <v>206</v>
      </c>
      <c r="N61" s="21">
        <f t="shared" si="6"/>
        <v>1</v>
      </c>
      <c r="O61" s="21">
        <f t="shared" si="6"/>
        <v>10</v>
      </c>
      <c r="P61" s="21">
        <f t="shared" si="6"/>
        <v>11</v>
      </c>
      <c r="Q61" s="21">
        <f t="shared" si="6"/>
        <v>56</v>
      </c>
      <c r="R61" s="21">
        <f t="shared" si="6"/>
        <v>14</v>
      </c>
      <c r="S61" s="21">
        <f t="shared" si="6"/>
        <v>107</v>
      </c>
      <c r="T61" s="21">
        <f t="shared" si="6"/>
        <v>3</v>
      </c>
      <c r="U61" s="21">
        <f t="shared" si="6"/>
        <v>11</v>
      </c>
      <c r="V61" s="21">
        <f t="shared" si="6"/>
        <v>4</v>
      </c>
      <c r="W61" s="21">
        <f t="shared" si="6"/>
        <v>118</v>
      </c>
    </row>
    <row r="62" spans="1:23" ht="16.5">
      <c r="A62" s="13" t="s">
        <v>14</v>
      </c>
      <c r="B62" s="12">
        <v>4366</v>
      </c>
      <c r="C62" s="12">
        <v>465</v>
      </c>
      <c r="D62" s="12">
        <v>206</v>
      </c>
      <c r="E62" s="12">
        <v>2596</v>
      </c>
      <c r="F62" s="12">
        <v>72</v>
      </c>
      <c r="G62" s="12">
        <v>636</v>
      </c>
      <c r="H62" s="12">
        <v>1</v>
      </c>
      <c r="I62" s="12">
        <v>13</v>
      </c>
      <c r="J62" s="12">
        <v>42</v>
      </c>
      <c r="K62" s="12">
        <v>55</v>
      </c>
      <c r="L62" s="14" t="s">
        <v>8</v>
      </c>
      <c r="M62" s="14" t="s">
        <v>8</v>
      </c>
      <c r="N62" s="12">
        <v>1</v>
      </c>
      <c r="O62" s="12">
        <v>10</v>
      </c>
      <c r="P62" s="12">
        <v>11</v>
      </c>
      <c r="Q62" s="12">
        <v>55</v>
      </c>
      <c r="R62" s="12">
        <v>12</v>
      </c>
      <c r="S62" s="12">
        <v>91</v>
      </c>
      <c r="T62" s="12">
        <v>2</v>
      </c>
      <c r="U62" s="12">
        <v>11</v>
      </c>
      <c r="V62" s="12">
        <v>3</v>
      </c>
      <c r="W62" s="12">
        <v>84</v>
      </c>
    </row>
    <row r="63" spans="1:23" ht="16.5">
      <c r="A63" s="11" t="s">
        <v>9</v>
      </c>
      <c r="B63" s="12">
        <v>1414</v>
      </c>
      <c r="C63" s="12">
        <v>202</v>
      </c>
      <c r="D63" s="12">
        <v>12</v>
      </c>
      <c r="E63" s="12">
        <v>626</v>
      </c>
      <c r="F63" s="12">
        <v>17</v>
      </c>
      <c r="G63" s="12">
        <v>288</v>
      </c>
      <c r="H63" s="14" t="s">
        <v>8</v>
      </c>
      <c r="I63" s="12">
        <v>3</v>
      </c>
      <c r="J63" s="14" t="s">
        <v>8</v>
      </c>
      <c r="K63" s="14" t="s">
        <v>8</v>
      </c>
      <c r="L63" s="12">
        <v>5</v>
      </c>
      <c r="M63" s="12">
        <v>206</v>
      </c>
      <c r="N63" s="14" t="s">
        <v>8</v>
      </c>
      <c r="O63" s="14" t="s">
        <v>8</v>
      </c>
      <c r="P63" s="14" t="s">
        <v>8</v>
      </c>
      <c r="Q63" s="12">
        <v>1</v>
      </c>
      <c r="R63" s="12">
        <v>2</v>
      </c>
      <c r="S63" s="12">
        <v>16</v>
      </c>
      <c r="T63" s="12">
        <v>1</v>
      </c>
      <c r="U63" s="14" t="s">
        <v>8</v>
      </c>
      <c r="V63" s="12">
        <v>1</v>
      </c>
      <c r="W63" s="12">
        <v>34</v>
      </c>
    </row>
    <row r="64" spans="1:23" ht="16.5">
      <c r="A64" s="15" t="s">
        <v>26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</row>
    <row r="65" spans="1:23" ht="16.5">
      <c r="A65" s="20" t="s">
        <v>31</v>
      </c>
      <c r="B65" s="21">
        <f aca="true" t="shared" si="7" ref="B65:W65">B66+B67</f>
        <v>8496</v>
      </c>
      <c r="C65" s="21">
        <f t="shared" si="7"/>
        <v>765</v>
      </c>
      <c r="D65" s="21">
        <f t="shared" si="7"/>
        <v>218</v>
      </c>
      <c r="E65" s="21">
        <f t="shared" si="7"/>
        <v>4352</v>
      </c>
      <c r="F65" s="21">
        <f t="shared" si="7"/>
        <v>124</v>
      </c>
      <c r="G65" s="21">
        <f t="shared" si="7"/>
        <v>1473</v>
      </c>
      <c r="H65" s="21">
        <f t="shared" si="7"/>
        <v>11</v>
      </c>
      <c r="I65" s="21">
        <f t="shared" si="7"/>
        <v>36</v>
      </c>
      <c r="J65" s="21">
        <f t="shared" si="7"/>
        <v>78</v>
      </c>
      <c r="K65" s="21">
        <f t="shared" si="7"/>
        <v>106</v>
      </c>
      <c r="L65" s="21">
        <f t="shared" si="7"/>
        <v>16</v>
      </c>
      <c r="M65" s="21">
        <f t="shared" si="7"/>
        <v>562</v>
      </c>
      <c r="N65" s="21">
        <f t="shared" si="7"/>
        <v>7</v>
      </c>
      <c r="O65" s="21">
        <f t="shared" si="7"/>
        <v>20</v>
      </c>
      <c r="P65" s="21">
        <f t="shared" si="7"/>
        <v>17</v>
      </c>
      <c r="Q65" s="21">
        <f t="shared" si="7"/>
        <v>113</v>
      </c>
      <c r="R65" s="21">
        <f t="shared" si="7"/>
        <v>18</v>
      </c>
      <c r="S65" s="21">
        <f t="shared" si="7"/>
        <v>202</v>
      </c>
      <c r="T65" s="21">
        <f t="shared" si="7"/>
        <v>11</v>
      </c>
      <c r="U65" s="21">
        <f t="shared" si="7"/>
        <v>30</v>
      </c>
      <c r="V65" s="21">
        <f t="shared" si="7"/>
        <v>29</v>
      </c>
      <c r="W65" s="21">
        <f t="shared" si="7"/>
        <v>308</v>
      </c>
    </row>
    <row r="66" spans="1:23" ht="16.5">
      <c r="A66" s="13" t="s">
        <v>14</v>
      </c>
      <c r="B66" s="12">
        <v>6174</v>
      </c>
      <c r="C66" s="12">
        <v>521</v>
      </c>
      <c r="D66" s="12">
        <v>188</v>
      </c>
      <c r="E66" s="12">
        <v>3413</v>
      </c>
      <c r="F66" s="12">
        <v>105</v>
      </c>
      <c r="G66" s="12">
        <v>1058</v>
      </c>
      <c r="H66" s="12">
        <v>4</v>
      </c>
      <c r="I66" s="12">
        <v>24</v>
      </c>
      <c r="J66" s="12">
        <v>78</v>
      </c>
      <c r="K66" s="12">
        <v>106</v>
      </c>
      <c r="L66" s="14" t="s">
        <v>8</v>
      </c>
      <c r="M66" s="14" t="s">
        <v>8</v>
      </c>
      <c r="N66" s="12">
        <v>7</v>
      </c>
      <c r="O66" s="12">
        <v>20</v>
      </c>
      <c r="P66" s="12">
        <v>17</v>
      </c>
      <c r="Q66" s="12">
        <v>113</v>
      </c>
      <c r="R66" s="12">
        <v>17</v>
      </c>
      <c r="S66" s="12">
        <v>182</v>
      </c>
      <c r="T66" s="12">
        <v>10</v>
      </c>
      <c r="U66" s="12">
        <v>29</v>
      </c>
      <c r="V66" s="12">
        <v>27</v>
      </c>
      <c r="W66" s="12">
        <v>255</v>
      </c>
    </row>
    <row r="67" spans="1:23" ht="16.5">
      <c r="A67" s="11" t="s">
        <v>9</v>
      </c>
      <c r="B67" s="12">
        <v>2322</v>
      </c>
      <c r="C67" s="12">
        <v>244</v>
      </c>
      <c r="D67" s="12">
        <v>30</v>
      </c>
      <c r="E67" s="12">
        <v>939</v>
      </c>
      <c r="F67" s="12">
        <v>19</v>
      </c>
      <c r="G67" s="12">
        <v>415</v>
      </c>
      <c r="H67" s="12">
        <v>7</v>
      </c>
      <c r="I67" s="12">
        <v>12</v>
      </c>
      <c r="J67" s="14" t="s">
        <v>8</v>
      </c>
      <c r="K67" s="14" t="s">
        <v>8</v>
      </c>
      <c r="L67" s="12">
        <v>16</v>
      </c>
      <c r="M67" s="12">
        <v>562</v>
      </c>
      <c r="N67" s="14" t="s">
        <v>8</v>
      </c>
      <c r="O67" s="14" t="s">
        <v>8</v>
      </c>
      <c r="P67" s="14" t="s">
        <v>8</v>
      </c>
      <c r="Q67" s="14" t="s">
        <v>8</v>
      </c>
      <c r="R67" s="12">
        <v>1</v>
      </c>
      <c r="S67" s="12">
        <v>20</v>
      </c>
      <c r="T67" s="12">
        <v>1</v>
      </c>
      <c r="U67" s="12">
        <v>1</v>
      </c>
      <c r="V67" s="12">
        <v>2</v>
      </c>
      <c r="W67" s="12">
        <v>53</v>
      </c>
    </row>
    <row r="68" spans="1:23" ht="16.5">
      <c r="A68" s="15" t="s">
        <v>27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</row>
    <row r="69" spans="1:23" ht="16.5">
      <c r="A69" s="20" t="s">
        <v>31</v>
      </c>
      <c r="B69" s="21">
        <f aca="true" t="shared" si="8" ref="B69:W69">B70+B71</f>
        <v>10035</v>
      </c>
      <c r="C69" s="21">
        <f t="shared" si="8"/>
        <v>866</v>
      </c>
      <c r="D69" s="21">
        <f t="shared" si="8"/>
        <v>325</v>
      </c>
      <c r="E69" s="21">
        <f t="shared" si="8"/>
        <v>5150</v>
      </c>
      <c r="F69" s="21">
        <f t="shared" si="8"/>
        <v>136</v>
      </c>
      <c r="G69" s="21">
        <f t="shared" si="8"/>
        <v>1498</v>
      </c>
      <c r="H69" s="21">
        <f t="shared" si="8"/>
        <v>9</v>
      </c>
      <c r="I69" s="21">
        <f t="shared" si="8"/>
        <v>149</v>
      </c>
      <c r="J69" s="21">
        <f t="shared" si="8"/>
        <v>80</v>
      </c>
      <c r="K69" s="21">
        <f t="shared" si="8"/>
        <v>131</v>
      </c>
      <c r="L69" s="21">
        <f t="shared" si="8"/>
        <v>16</v>
      </c>
      <c r="M69" s="21">
        <f t="shared" si="8"/>
        <v>633</v>
      </c>
      <c r="N69" s="21">
        <f t="shared" si="8"/>
        <v>3</v>
      </c>
      <c r="O69" s="21">
        <f t="shared" si="8"/>
        <v>20</v>
      </c>
      <c r="P69" s="21">
        <f t="shared" si="8"/>
        <v>18</v>
      </c>
      <c r="Q69" s="21">
        <f t="shared" si="8"/>
        <v>114</v>
      </c>
      <c r="R69" s="21">
        <f t="shared" si="8"/>
        <v>28</v>
      </c>
      <c r="S69" s="21">
        <f t="shared" si="8"/>
        <v>245</v>
      </c>
      <c r="T69" s="21">
        <f t="shared" si="8"/>
        <v>17</v>
      </c>
      <c r="U69" s="21">
        <f t="shared" si="8"/>
        <v>26</v>
      </c>
      <c r="V69" s="21">
        <f t="shared" si="8"/>
        <v>37</v>
      </c>
      <c r="W69" s="21">
        <f t="shared" si="8"/>
        <v>534</v>
      </c>
    </row>
    <row r="70" spans="1:23" ht="16.5">
      <c r="A70" s="13" t="s">
        <v>14</v>
      </c>
      <c r="B70" s="12">
        <v>7576</v>
      </c>
      <c r="C70" s="12">
        <v>692</v>
      </c>
      <c r="D70" s="12">
        <v>291</v>
      </c>
      <c r="E70" s="12">
        <v>4119</v>
      </c>
      <c r="F70" s="12">
        <v>122</v>
      </c>
      <c r="G70" s="12">
        <v>1093</v>
      </c>
      <c r="H70" s="12">
        <v>8</v>
      </c>
      <c r="I70" s="12">
        <v>129</v>
      </c>
      <c r="J70" s="12">
        <v>80</v>
      </c>
      <c r="K70" s="12">
        <v>131</v>
      </c>
      <c r="L70" s="14" t="s">
        <v>8</v>
      </c>
      <c r="M70" s="14" t="s">
        <v>8</v>
      </c>
      <c r="N70" s="12">
        <v>3</v>
      </c>
      <c r="O70" s="12">
        <v>20</v>
      </c>
      <c r="P70" s="12">
        <v>18</v>
      </c>
      <c r="Q70" s="12">
        <v>114</v>
      </c>
      <c r="R70" s="12">
        <v>26</v>
      </c>
      <c r="S70" s="12">
        <v>235</v>
      </c>
      <c r="T70" s="12">
        <v>14</v>
      </c>
      <c r="U70" s="12">
        <v>26</v>
      </c>
      <c r="V70" s="12">
        <v>32</v>
      </c>
      <c r="W70" s="12">
        <v>423</v>
      </c>
    </row>
    <row r="71" spans="1:23" ht="16.5">
      <c r="A71" s="16" t="s">
        <v>9</v>
      </c>
      <c r="B71" s="17">
        <v>2459</v>
      </c>
      <c r="C71" s="17">
        <v>174</v>
      </c>
      <c r="D71" s="17">
        <v>34</v>
      </c>
      <c r="E71" s="17">
        <v>1031</v>
      </c>
      <c r="F71" s="17">
        <v>14</v>
      </c>
      <c r="G71" s="17">
        <v>405</v>
      </c>
      <c r="H71" s="17">
        <v>1</v>
      </c>
      <c r="I71" s="17">
        <v>20</v>
      </c>
      <c r="J71" s="18" t="s">
        <v>8</v>
      </c>
      <c r="K71" s="18" t="s">
        <v>8</v>
      </c>
      <c r="L71" s="17">
        <v>16</v>
      </c>
      <c r="M71" s="17">
        <v>633</v>
      </c>
      <c r="N71" s="18" t="s">
        <v>8</v>
      </c>
      <c r="O71" s="18" t="s">
        <v>8</v>
      </c>
      <c r="P71" s="18" t="s">
        <v>8</v>
      </c>
      <c r="Q71" s="18" t="s">
        <v>8</v>
      </c>
      <c r="R71" s="17">
        <v>2</v>
      </c>
      <c r="S71" s="17">
        <v>10</v>
      </c>
      <c r="T71" s="17">
        <v>3</v>
      </c>
      <c r="U71" s="18" t="s">
        <v>8</v>
      </c>
      <c r="V71" s="17">
        <v>5</v>
      </c>
      <c r="W71" s="17">
        <v>111</v>
      </c>
    </row>
    <row r="77" spans="1:23" ht="16.5">
      <c r="A77" s="6" t="s">
        <v>12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9" spans="1:23" ht="16.5">
      <c r="A79" s="9"/>
      <c r="B79" s="2" t="s">
        <v>4</v>
      </c>
      <c r="C79" s="2" t="s">
        <v>1</v>
      </c>
      <c r="D79" s="7" t="s">
        <v>2</v>
      </c>
      <c r="E79" s="7"/>
      <c r="F79" s="7" t="s">
        <v>3</v>
      </c>
      <c r="G79" s="7"/>
      <c r="H79" s="7" t="s">
        <v>17</v>
      </c>
      <c r="I79" s="8"/>
      <c r="J79" s="7" t="s">
        <v>18</v>
      </c>
      <c r="K79" s="8"/>
      <c r="L79" s="7" t="s">
        <v>19</v>
      </c>
      <c r="M79" s="8"/>
      <c r="N79" s="7" t="s">
        <v>20</v>
      </c>
      <c r="O79" s="8"/>
      <c r="P79" s="7" t="s">
        <v>21</v>
      </c>
      <c r="Q79" s="8"/>
      <c r="R79" s="7" t="s">
        <v>22</v>
      </c>
      <c r="S79" s="8"/>
      <c r="T79" s="7" t="s">
        <v>23</v>
      </c>
      <c r="U79" s="8"/>
      <c r="V79" s="7" t="s">
        <v>24</v>
      </c>
      <c r="W79" s="8"/>
    </row>
    <row r="80" spans="1:23" ht="16.5">
      <c r="A80" s="3"/>
      <c r="B80" s="3"/>
      <c r="C80" s="4" t="s">
        <v>5</v>
      </c>
      <c r="D80" s="5" t="s">
        <v>6</v>
      </c>
      <c r="E80" s="5" t="s">
        <v>7</v>
      </c>
      <c r="F80" s="5" t="s">
        <v>6</v>
      </c>
      <c r="G80" s="5" t="s">
        <v>7</v>
      </c>
      <c r="H80" s="5" t="s">
        <v>6</v>
      </c>
      <c r="I80" s="5" t="s">
        <v>7</v>
      </c>
      <c r="J80" s="5" t="s">
        <v>6</v>
      </c>
      <c r="K80" s="5" t="s">
        <v>7</v>
      </c>
      <c r="L80" s="5" t="s">
        <v>6</v>
      </c>
      <c r="M80" s="5" t="s">
        <v>7</v>
      </c>
      <c r="N80" s="5" t="s">
        <v>6</v>
      </c>
      <c r="O80" s="5" t="s">
        <v>7</v>
      </c>
      <c r="P80" s="5" t="s">
        <v>6</v>
      </c>
      <c r="Q80" s="5" t="s">
        <v>7</v>
      </c>
      <c r="R80" s="5" t="s">
        <v>6</v>
      </c>
      <c r="S80" s="5" t="s">
        <v>7</v>
      </c>
      <c r="T80" s="5" t="s">
        <v>6</v>
      </c>
      <c r="U80" s="5" t="s">
        <v>7</v>
      </c>
      <c r="V80" s="5" t="s">
        <v>6</v>
      </c>
      <c r="W80" s="5" t="s">
        <v>7</v>
      </c>
    </row>
    <row r="81" spans="1:23" ht="16.5">
      <c r="A81" s="10" t="s">
        <v>25</v>
      </c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</row>
    <row r="82" spans="1:23" ht="16.5">
      <c r="A82" s="20" t="s">
        <v>31</v>
      </c>
      <c r="B82" s="21">
        <f aca="true" t="shared" si="9" ref="B82:W82">B83+B84</f>
        <v>29408</v>
      </c>
      <c r="C82" s="21">
        <f t="shared" si="9"/>
        <v>9398</v>
      </c>
      <c r="D82" s="21">
        <f t="shared" si="9"/>
        <v>1965</v>
      </c>
      <c r="E82" s="21">
        <f t="shared" si="9"/>
        <v>12705</v>
      </c>
      <c r="F82" s="21">
        <f t="shared" si="9"/>
        <v>294</v>
      </c>
      <c r="G82" s="21">
        <f t="shared" si="9"/>
        <v>3894</v>
      </c>
      <c r="H82" s="21">
        <f t="shared" si="9"/>
        <v>43</v>
      </c>
      <c r="I82" s="21">
        <f t="shared" si="9"/>
        <v>48</v>
      </c>
      <c r="J82" s="21">
        <f t="shared" si="9"/>
        <v>119</v>
      </c>
      <c r="K82" s="21">
        <f t="shared" si="9"/>
        <v>133</v>
      </c>
      <c r="L82" s="21">
        <f t="shared" si="9"/>
        <v>4</v>
      </c>
      <c r="M82" s="21">
        <f t="shared" si="9"/>
        <v>54</v>
      </c>
      <c r="N82" s="21">
        <f t="shared" si="9"/>
        <v>25</v>
      </c>
      <c r="O82" s="21">
        <f t="shared" si="9"/>
        <v>31</v>
      </c>
      <c r="P82" s="21">
        <f t="shared" si="9"/>
        <v>42</v>
      </c>
      <c r="Q82" s="21">
        <f t="shared" si="9"/>
        <v>66</v>
      </c>
      <c r="R82" s="21">
        <f t="shared" si="9"/>
        <v>42</v>
      </c>
      <c r="S82" s="21">
        <f t="shared" si="9"/>
        <v>276</v>
      </c>
      <c r="T82" s="21">
        <f t="shared" si="9"/>
        <v>4</v>
      </c>
      <c r="U82" s="21">
        <f t="shared" si="9"/>
        <v>11</v>
      </c>
      <c r="V82" s="21">
        <f t="shared" si="9"/>
        <v>42</v>
      </c>
      <c r="W82" s="21">
        <f t="shared" si="9"/>
        <v>212</v>
      </c>
    </row>
    <row r="83" spans="1:23" ht="16.5">
      <c r="A83" s="13" t="s">
        <v>14</v>
      </c>
      <c r="B83" s="12">
        <v>27714</v>
      </c>
      <c r="C83" s="12">
        <v>9038</v>
      </c>
      <c r="D83" s="12">
        <v>1955</v>
      </c>
      <c r="E83" s="12">
        <v>11624</v>
      </c>
      <c r="F83" s="12">
        <v>281</v>
      </c>
      <c r="G83" s="12">
        <v>3741</v>
      </c>
      <c r="H83" s="12">
        <v>42</v>
      </c>
      <c r="I83" s="12">
        <v>47</v>
      </c>
      <c r="J83" s="12">
        <v>119</v>
      </c>
      <c r="K83" s="12">
        <v>133</v>
      </c>
      <c r="L83" s="14" t="s">
        <v>8</v>
      </c>
      <c r="M83" s="14" t="s">
        <v>8</v>
      </c>
      <c r="N83" s="12">
        <v>25</v>
      </c>
      <c r="O83" s="12">
        <v>31</v>
      </c>
      <c r="P83" s="12">
        <v>42</v>
      </c>
      <c r="Q83" s="12">
        <v>66</v>
      </c>
      <c r="R83" s="12">
        <v>42</v>
      </c>
      <c r="S83" s="12">
        <v>272</v>
      </c>
      <c r="T83" s="12">
        <v>4</v>
      </c>
      <c r="U83" s="12">
        <v>11</v>
      </c>
      <c r="V83" s="12">
        <v>39</v>
      </c>
      <c r="W83" s="12">
        <v>202</v>
      </c>
    </row>
    <row r="84" spans="1:23" ht="16.5">
      <c r="A84" s="11" t="s">
        <v>9</v>
      </c>
      <c r="B84" s="12">
        <v>1694</v>
      </c>
      <c r="C84" s="12">
        <v>360</v>
      </c>
      <c r="D84" s="12">
        <v>10</v>
      </c>
      <c r="E84" s="12">
        <v>1081</v>
      </c>
      <c r="F84" s="12">
        <v>13</v>
      </c>
      <c r="G84" s="12">
        <v>153</v>
      </c>
      <c r="H84" s="12">
        <v>1</v>
      </c>
      <c r="I84" s="12">
        <v>1</v>
      </c>
      <c r="J84" s="14" t="s">
        <v>8</v>
      </c>
      <c r="K84" s="14" t="s">
        <v>8</v>
      </c>
      <c r="L84" s="12">
        <v>4</v>
      </c>
      <c r="M84" s="12">
        <v>54</v>
      </c>
      <c r="N84" s="14" t="s">
        <v>8</v>
      </c>
      <c r="O84" s="14" t="s">
        <v>8</v>
      </c>
      <c r="P84" s="14" t="s">
        <v>8</v>
      </c>
      <c r="Q84" s="14" t="s">
        <v>8</v>
      </c>
      <c r="R84" s="14" t="s">
        <v>8</v>
      </c>
      <c r="S84" s="12">
        <v>4</v>
      </c>
      <c r="T84" s="14" t="s">
        <v>8</v>
      </c>
      <c r="U84" s="14" t="s">
        <v>8</v>
      </c>
      <c r="V84" s="12">
        <v>3</v>
      </c>
      <c r="W84" s="12">
        <v>10</v>
      </c>
    </row>
    <row r="85" spans="1:23" ht="16.5">
      <c r="A85" s="13" t="s">
        <v>15</v>
      </c>
      <c r="B85" s="12">
        <v>11362</v>
      </c>
      <c r="C85" s="12">
        <v>942</v>
      </c>
      <c r="D85" s="12">
        <v>734</v>
      </c>
      <c r="E85" s="12">
        <v>5959</v>
      </c>
      <c r="F85" s="12">
        <v>214</v>
      </c>
      <c r="G85" s="12">
        <v>2720</v>
      </c>
      <c r="H85" s="12">
        <v>33</v>
      </c>
      <c r="I85" s="12">
        <v>32</v>
      </c>
      <c r="J85" s="12">
        <v>63</v>
      </c>
      <c r="K85" s="12">
        <v>107</v>
      </c>
      <c r="L85" s="14" t="s">
        <v>8</v>
      </c>
      <c r="M85" s="14" t="s">
        <v>8</v>
      </c>
      <c r="N85" s="12">
        <v>16</v>
      </c>
      <c r="O85" s="12">
        <v>28</v>
      </c>
      <c r="P85" s="12">
        <v>32</v>
      </c>
      <c r="Q85" s="12">
        <v>56</v>
      </c>
      <c r="R85" s="12">
        <v>35</v>
      </c>
      <c r="S85" s="12">
        <v>227</v>
      </c>
      <c r="T85" s="12">
        <v>4</v>
      </c>
      <c r="U85" s="12">
        <v>6</v>
      </c>
      <c r="V85" s="12">
        <v>20</v>
      </c>
      <c r="W85" s="12">
        <v>134</v>
      </c>
    </row>
    <row r="86" spans="1:23" ht="16.5">
      <c r="A86" s="11" t="s">
        <v>9</v>
      </c>
      <c r="B86" s="12">
        <v>298</v>
      </c>
      <c r="C86" s="12">
        <v>7</v>
      </c>
      <c r="D86" s="12">
        <v>4</v>
      </c>
      <c r="E86" s="12">
        <v>163</v>
      </c>
      <c r="F86" s="12">
        <v>6</v>
      </c>
      <c r="G86" s="12">
        <v>72</v>
      </c>
      <c r="H86" s="12">
        <v>1</v>
      </c>
      <c r="I86" s="12">
        <v>1</v>
      </c>
      <c r="J86" s="14" t="s">
        <v>8</v>
      </c>
      <c r="K86" s="14" t="s">
        <v>8</v>
      </c>
      <c r="L86" s="14" t="s">
        <v>8</v>
      </c>
      <c r="M86" s="12">
        <v>38</v>
      </c>
      <c r="N86" s="14" t="s">
        <v>8</v>
      </c>
      <c r="O86" s="14" t="s">
        <v>8</v>
      </c>
      <c r="P86" s="14" t="s">
        <v>8</v>
      </c>
      <c r="Q86" s="14" t="s">
        <v>8</v>
      </c>
      <c r="R86" s="14" t="s">
        <v>8</v>
      </c>
      <c r="S86" s="12">
        <v>4</v>
      </c>
      <c r="T86" s="14" t="s">
        <v>8</v>
      </c>
      <c r="U86" s="14" t="s">
        <v>8</v>
      </c>
      <c r="V86" s="12">
        <v>1</v>
      </c>
      <c r="W86" s="12">
        <v>1</v>
      </c>
    </row>
    <row r="87" spans="1:23" ht="16.5">
      <c r="A87" s="13" t="s">
        <v>16</v>
      </c>
      <c r="B87" s="12">
        <v>16352</v>
      </c>
      <c r="C87" s="12">
        <v>8096</v>
      </c>
      <c r="D87" s="12">
        <v>1221</v>
      </c>
      <c r="E87" s="12">
        <v>5665</v>
      </c>
      <c r="F87" s="12">
        <v>67</v>
      </c>
      <c r="G87" s="12">
        <v>1021</v>
      </c>
      <c r="H87" s="12">
        <v>9</v>
      </c>
      <c r="I87" s="12">
        <v>15</v>
      </c>
      <c r="J87" s="12">
        <v>56</v>
      </c>
      <c r="K87" s="12">
        <v>26</v>
      </c>
      <c r="L87" s="14" t="s">
        <v>8</v>
      </c>
      <c r="M87" s="14" t="s">
        <v>8</v>
      </c>
      <c r="N87" s="12">
        <v>9</v>
      </c>
      <c r="O87" s="12">
        <v>3</v>
      </c>
      <c r="P87" s="12">
        <v>10</v>
      </c>
      <c r="Q87" s="12">
        <v>10</v>
      </c>
      <c r="R87" s="12">
        <v>7</v>
      </c>
      <c r="S87" s="12">
        <v>45</v>
      </c>
      <c r="T87" s="14" t="s">
        <v>8</v>
      </c>
      <c r="U87" s="12">
        <v>5</v>
      </c>
      <c r="V87" s="12">
        <v>19</v>
      </c>
      <c r="W87" s="12">
        <v>68</v>
      </c>
    </row>
    <row r="88" spans="1:23" ht="16.5">
      <c r="A88" s="11" t="s">
        <v>9</v>
      </c>
      <c r="B88" s="12">
        <v>1396</v>
      </c>
      <c r="C88" s="12">
        <v>353</v>
      </c>
      <c r="D88" s="12">
        <v>6</v>
      </c>
      <c r="E88" s="12">
        <v>918</v>
      </c>
      <c r="F88" s="12">
        <v>7</v>
      </c>
      <c r="G88" s="12">
        <v>81</v>
      </c>
      <c r="H88" s="14" t="s">
        <v>8</v>
      </c>
      <c r="I88" s="14" t="s">
        <v>8</v>
      </c>
      <c r="J88" s="14" t="s">
        <v>8</v>
      </c>
      <c r="K88" s="14" t="s">
        <v>8</v>
      </c>
      <c r="L88" s="12">
        <v>4</v>
      </c>
      <c r="M88" s="12">
        <v>16</v>
      </c>
      <c r="N88" s="14" t="s">
        <v>8</v>
      </c>
      <c r="O88" s="14" t="s">
        <v>8</v>
      </c>
      <c r="P88" s="14" t="s">
        <v>8</v>
      </c>
      <c r="Q88" s="14" t="s">
        <v>8</v>
      </c>
      <c r="R88" s="14" t="s">
        <v>8</v>
      </c>
      <c r="S88" s="14" t="s">
        <v>8</v>
      </c>
      <c r="T88" s="14" t="s">
        <v>8</v>
      </c>
      <c r="U88" s="14" t="s">
        <v>8</v>
      </c>
      <c r="V88" s="12">
        <v>2</v>
      </c>
      <c r="W88" s="12">
        <v>9</v>
      </c>
    </row>
    <row r="89" spans="1:23" ht="16.5">
      <c r="A89" s="15" t="s">
        <v>26</v>
      </c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</row>
    <row r="90" spans="1:23" ht="16.5">
      <c r="A90" s="20" t="s">
        <v>31</v>
      </c>
      <c r="B90" s="21">
        <f aca="true" t="shared" si="10" ref="B90:W90">B91+B92</f>
        <v>29807</v>
      </c>
      <c r="C90" s="21">
        <f t="shared" si="10"/>
        <v>9371</v>
      </c>
      <c r="D90" s="21">
        <f t="shared" si="10"/>
        <v>1669</v>
      </c>
      <c r="E90" s="21">
        <f t="shared" si="10"/>
        <v>13289</v>
      </c>
      <c r="F90" s="21">
        <f t="shared" si="10"/>
        <v>290</v>
      </c>
      <c r="G90" s="21">
        <f t="shared" si="10"/>
        <v>3825</v>
      </c>
      <c r="H90" s="21">
        <f t="shared" si="10"/>
        <v>28</v>
      </c>
      <c r="I90" s="21">
        <f t="shared" si="10"/>
        <v>42</v>
      </c>
      <c r="J90" s="21">
        <f t="shared" si="10"/>
        <v>117</v>
      </c>
      <c r="K90" s="21">
        <f t="shared" si="10"/>
        <v>186</v>
      </c>
      <c r="L90" s="21">
        <f t="shared" si="10"/>
        <v>2</v>
      </c>
      <c r="M90" s="21">
        <f t="shared" si="10"/>
        <v>63</v>
      </c>
      <c r="N90" s="21">
        <f t="shared" si="10"/>
        <v>17</v>
      </c>
      <c r="O90" s="21">
        <f t="shared" si="10"/>
        <v>38</v>
      </c>
      <c r="P90" s="21">
        <f t="shared" si="10"/>
        <v>39</v>
      </c>
      <c r="Q90" s="21">
        <f t="shared" si="10"/>
        <v>46</v>
      </c>
      <c r="R90" s="21">
        <f t="shared" si="10"/>
        <v>23</v>
      </c>
      <c r="S90" s="21">
        <f t="shared" si="10"/>
        <v>134</v>
      </c>
      <c r="T90" s="21">
        <f t="shared" si="10"/>
        <v>2</v>
      </c>
      <c r="U90" s="21">
        <f t="shared" si="10"/>
        <v>12</v>
      </c>
      <c r="V90" s="21">
        <f t="shared" si="10"/>
        <v>69</v>
      </c>
      <c r="W90" s="21">
        <f t="shared" si="10"/>
        <v>545</v>
      </c>
    </row>
    <row r="91" spans="1:23" ht="16.5">
      <c r="A91" s="13" t="s">
        <v>14</v>
      </c>
      <c r="B91" s="12">
        <v>27749</v>
      </c>
      <c r="C91" s="12">
        <v>8880</v>
      </c>
      <c r="D91" s="12">
        <v>1647</v>
      </c>
      <c r="E91" s="12">
        <v>11969</v>
      </c>
      <c r="F91" s="12">
        <v>281</v>
      </c>
      <c r="G91" s="12">
        <v>3699</v>
      </c>
      <c r="H91" s="12">
        <v>28</v>
      </c>
      <c r="I91" s="12">
        <v>41</v>
      </c>
      <c r="J91" s="12">
        <v>117</v>
      </c>
      <c r="K91" s="12">
        <v>186</v>
      </c>
      <c r="L91" s="14" t="s">
        <v>8</v>
      </c>
      <c r="M91" s="14" t="s">
        <v>8</v>
      </c>
      <c r="N91" s="12">
        <v>17</v>
      </c>
      <c r="O91" s="12">
        <v>38</v>
      </c>
      <c r="P91" s="12">
        <v>39</v>
      </c>
      <c r="Q91" s="12">
        <v>46</v>
      </c>
      <c r="R91" s="12">
        <v>23</v>
      </c>
      <c r="S91" s="12">
        <v>129</v>
      </c>
      <c r="T91" s="12">
        <v>2</v>
      </c>
      <c r="U91" s="12">
        <v>11</v>
      </c>
      <c r="V91" s="12">
        <v>66</v>
      </c>
      <c r="W91" s="12">
        <v>530</v>
      </c>
    </row>
    <row r="92" spans="1:23" ht="16.5">
      <c r="A92" s="11" t="s">
        <v>9</v>
      </c>
      <c r="B92" s="12">
        <v>2058</v>
      </c>
      <c r="C92" s="12">
        <v>491</v>
      </c>
      <c r="D92" s="12">
        <v>22</v>
      </c>
      <c r="E92" s="12">
        <v>1320</v>
      </c>
      <c r="F92" s="12">
        <v>9</v>
      </c>
      <c r="G92" s="12">
        <v>126</v>
      </c>
      <c r="H92" s="14" t="s">
        <v>8</v>
      </c>
      <c r="I92" s="12">
        <v>1</v>
      </c>
      <c r="J92" s="14" t="s">
        <v>8</v>
      </c>
      <c r="K92" s="14" t="s">
        <v>8</v>
      </c>
      <c r="L92" s="12">
        <v>2</v>
      </c>
      <c r="M92" s="12">
        <v>63</v>
      </c>
      <c r="N92" s="14" t="s">
        <v>8</v>
      </c>
      <c r="O92" s="14" t="s">
        <v>8</v>
      </c>
      <c r="P92" s="14" t="s">
        <v>8</v>
      </c>
      <c r="Q92" s="14" t="s">
        <v>8</v>
      </c>
      <c r="R92" s="14" t="s">
        <v>8</v>
      </c>
      <c r="S92" s="12">
        <v>5</v>
      </c>
      <c r="T92" s="14" t="s">
        <v>8</v>
      </c>
      <c r="U92" s="12">
        <v>1</v>
      </c>
      <c r="V92" s="12">
        <v>3</v>
      </c>
      <c r="W92" s="12">
        <v>15</v>
      </c>
    </row>
    <row r="93" spans="1:23" ht="16.5">
      <c r="A93" s="13" t="s">
        <v>15</v>
      </c>
      <c r="B93" s="12">
        <v>10829</v>
      </c>
      <c r="C93" s="12">
        <v>762</v>
      </c>
      <c r="D93" s="12">
        <v>650</v>
      </c>
      <c r="E93" s="12">
        <v>5676</v>
      </c>
      <c r="F93" s="12">
        <v>197</v>
      </c>
      <c r="G93" s="12">
        <v>2630</v>
      </c>
      <c r="H93" s="12">
        <v>16</v>
      </c>
      <c r="I93" s="12">
        <v>20</v>
      </c>
      <c r="J93" s="12">
        <v>66</v>
      </c>
      <c r="K93" s="12">
        <v>151</v>
      </c>
      <c r="L93" s="14" t="s">
        <v>8</v>
      </c>
      <c r="M93" s="14" t="s">
        <v>8</v>
      </c>
      <c r="N93" s="12">
        <v>9</v>
      </c>
      <c r="O93" s="12">
        <v>36</v>
      </c>
      <c r="P93" s="12">
        <v>23</v>
      </c>
      <c r="Q93" s="12">
        <v>24</v>
      </c>
      <c r="R93" s="12">
        <v>9</v>
      </c>
      <c r="S93" s="12">
        <v>78</v>
      </c>
      <c r="T93" s="14" t="s">
        <v>8</v>
      </c>
      <c r="U93" s="12">
        <v>8</v>
      </c>
      <c r="V93" s="12">
        <v>52</v>
      </c>
      <c r="W93" s="12">
        <v>422</v>
      </c>
    </row>
    <row r="94" spans="1:23" ht="16.5">
      <c r="A94" s="11" t="s">
        <v>9</v>
      </c>
      <c r="B94" s="12">
        <v>222</v>
      </c>
      <c r="C94" s="12">
        <v>2</v>
      </c>
      <c r="D94" s="12">
        <v>1</v>
      </c>
      <c r="E94" s="12">
        <v>147</v>
      </c>
      <c r="F94" s="12">
        <v>5</v>
      </c>
      <c r="G94" s="12">
        <v>37</v>
      </c>
      <c r="H94" s="14" t="s">
        <v>8</v>
      </c>
      <c r="I94" s="14" t="s">
        <v>8</v>
      </c>
      <c r="J94" s="14" t="s">
        <v>8</v>
      </c>
      <c r="K94" s="14" t="s">
        <v>8</v>
      </c>
      <c r="L94" s="14" t="s">
        <v>8</v>
      </c>
      <c r="M94" s="12">
        <v>22</v>
      </c>
      <c r="N94" s="14" t="s">
        <v>8</v>
      </c>
      <c r="O94" s="14" t="s">
        <v>8</v>
      </c>
      <c r="P94" s="14" t="s">
        <v>8</v>
      </c>
      <c r="Q94" s="14" t="s">
        <v>8</v>
      </c>
      <c r="R94" s="14" t="s">
        <v>8</v>
      </c>
      <c r="S94" s="14" t="s">
        <v>8</v>
      </c>
      <c r="T94" s="14" t="s">
        <v>8</v>
      </c>
      <c r="U94" s="14" t="s">
        <v>8</v>
      </c>
      <c r="V94" s="12">
        <v>2</v>
      </c>
      <c r="W94" s="12">
        <v>6</v>
      </c>
    </row>
    <row r="95" spans="1:23" ht="16.5">
      <c r="A95" s="13" t="s">
        <v>16</v>
      </c>
      <c r="B95" s="12">
        <v>16920</v>
      </c>
      <c r="C95" s="12">
        <v>8118</v>
      </c>
      <c r="D95" s="12">
        <v>997</v>
      </c>
      <c r="E95" s="12">
        <v>6293</v>
      </c>
      <c r="F95" s="12">
        <v>84</v>
      </c>
      <c r="G95" s="12">
        <v>1069</v>
      </c>
      <c r="H95" s="12">
        <v>12</v>
      </c>
      <c r="I95" s="12">
        <v>21</v>
      </c>
      <c r="J95" s="12">
        <v>51</v>
      </c>
      <c r="K95" s="12">
        <v>35</v>
      </c>
      <c r="L95" s="14" t="s">
        <v>8</v>
      </c>
      <c r="M95" s="14" t="s">
        <v>8</v>
      </c>
      <c r="N95" s="12">
        <v>8</v>
      </c>
      <c r="O95" s="12">
        <v>2</v>
      </c>
      <c r="P95" s="12">
        <v>16</v>
      </c>
      <c r="Q95" s="12">
        <v>22</v>
      </c>
      <c r="R95" s="12">
        <v>14</v>
      </c>
      <c r="S95" s="12">
        <v>51</v>
      </c>
      <c r="T95" s="12">
        <v>2</v>
      </c>
      <c r="U95" s="12">
        <v>3</v>
      </c>
      <c r="V95" s="12">
        <v>14</v>
      </c>
      <c r="W95" s="12">
        <v>108</v>
      </c>
    </row>
    <row r="96" spans="1:23" ht="16.5">
      <c r="A96" s="11" t="s">
        <v>9</v>
      </c>
      <c r="B96" s="12">
        <v>1836</v>
      </c>
      <c r="C96" s="12">
        <v>489</v>
      </c>
      <c r="D96" s="12">
        <v>21</v>
      </c>
      <c r="E96" s="12">
        <v>1173</v>
      </c>
      <c r="F96" s="12">
        <v>4</v>
      </c>
      <c r="G96" s="12">
        <v>89</v>
      </c>
      <c r="H96" s="14" t="s">
        <v>8</v>
      </c>
      <c r="I96" s="12">
        <v>1</v>
      </c>
      <c r="J96" s="14" t="s">
        <v>8</v>
      </c>
      <c r="K96" s="14" t="s">
        <v>8</v>
      </c>
      <c r="L96" s="12">
        <v>2</v>
      </c>
      <c r="M96" s="12">
        <v>41</v>
      </c>
      <c r="N96" s="14" t="s">
        <v>8</v>
      </c>
      <c r="O96" s="14" t="s">
        <v>8</v>
      </c>
      <c r="P96" s="14" t="s">
        <v>8</v>
      </c>
      <c r="Q96" s="14" t="s">
        <v>8</v>
      </c>
      <c r="R96" s="14" t="s">
        <v>8</v>
      </c>
      <c r="S96" s="12">
        <v>5</v>
      </c>
      <c r="T96" s="14" t="s">
        <v>8</v>
      </c>
      <c r="U96" s="12">
        <v>1</v>
      </c>
      <c r="V96" s="12">
        <v>1</v>
      </c>
      <c r="W96" s="12">
        <v>9</v>
      </c>
    </row>
    <row r="97" spans="1:23" ht="16.5">
      <c r="A97" s="15" t="s">
        <v>27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</row>
    <row r="98" spans="1:23" ht="16.5">
      <c r="A98" s="20" t="s">
        <v>31</v>
      </c>
      <c r="B98" s="21">
        <f aca="true" t="shared" si="11" ref="B98:W98">B99+B100</f>
        <v>31210</v>
      </c>
      <c r="C98" s="21">
        <f t="shared" si="11"/>
        <v>9291</v>
      </c>
      <c r="D98" s="21">
        <f t="shared" si="11"/>
        <v>2179</v>
      </c>
      <c r="E98" s="21">
        <f t="shared" si="11"/>
        <v>14110</v>
      </c>
      <c r="F98" s="21">
        <f t="shared" si="11"/>
        <v>294</v>
      </c>
      <c r="G98" s="21">
        <f t="shared" si="11"/>
        <v>3968</v>
      </c>
      <c r="H98" s="21">
        <f t="shared" si="11"/>
        <v>29</v>
      </c>
      <c r="I98" s="21">
        <f t="shared" si="11"/>
        <v>47</v>
      </c>
      <c r="J98" s="21">
        <f t="shared" si="11"/>
        <v>116</v>
      </c>
      <c r="K98" s="21">
        <f t="shared" si="11"/>
        <v>178</v>
      </c>
      <c r="L98" s="21">
        <f t="shared" si="11"/>
        <v>3</v>
      </c>
      <c r="M98" s="21">
        <f t="shared" si="11"/>
        <v>59</v>
      </c>
      <c r="N98" s="21">
        <f t="shared" si="11"/>
        <v>15</v>
      </c>
      <c r="O98" s="21">
        <f t="shared" si="11"/>
        <v>55</v>
      </c>
      <c r="P98" s="21">
        <f t="shared" si="11"/>
        <v>37</v>
      </c>
      <c r="Q98" s="21">
        <f t="shared" si="11"/>
        <v>88</v>
      </c>
      <c r="R98" s="21">
        <f t="shared" si="11"/>
        <v>32</v>
      </c>
      <c r="S98" s="21">
        <f t="shared" si="11"/>
        <v>164</v>
      </c>
      <c r="T98" s="21">
        <f t="shared" si="11"/>
        <v>2</v>
      </c>
      <c r="U98" s="21">
        <f t="shared" si="11"/>
        <v>14</v>
      </c>
      <c r="V98" s="21">
        <f t="shared" si="11"/>
        <v>52</v>
      </c>
      <c r="W98" s="21">
        <f t="shared" si="11"/>
        <v>478</v>
      </c>
    </row>
    <row r="99" spans="1:23" ht="16.5">
      <c r="A99" s="13" t="s">
        <v>14</v>
      </c>
      <c r="B99" s="12">
        <v>29194</v>
      </c>
      <c r="C99" s="12">
        <v>8892</v>
      </c>
      <c r="D99" s="12">
        <v>2165</v>
      </c>
      <c r="E99" s="12">
        <v>12751</v>
      </c>
      <c r="F99" s="12">
        <v>259</v>
      </c>
      <c r="G99" s="12">
        <v>3860</v>
      </c>
      <c r="H99" s="12">
        <v>28</v>
      </c>
      <c r="I99" s="12">
        <v>46</v>
      </c>
      <c r="J99" s="12">
        <v>116</v>
      </c>
      <c r="K99" s="12">
        <v>178</v>
      </c>
      <c r="L99" s="14" t="s">
        <v>8</v>
      </c>
      <c r="M99" s="14" t="s">
        <v>8</v>
      </c>
      <c r="N99" s="12">
        <v>15</v>
      </c>
      <c r="O99" s="12">
        <v>55</v>
      </c>
      <c r="P99" s="12">
        <v>37</v>
      </c>
      <c r="Q99" s="12">
        <v>87</v>
      </c>
      <c r="R99" s="12">
        <v>32</v>
      </c>
      <c r="S99" s="12">
        <v>152</v>
      </c>
      <c r="T99" s="12">
        <v>2</v>
      </c>
      <c r="U99" s="12">
        <v>13</v>
      </c>
      <c r="V99" s="12">
        <v>51</v>
      </c>
      <c r="W99" s="12">
        <v>456</v>
      </c>
    </row>
    <row r="100" spans="1:23" ht="16.5">
      <c r="A100" s="11" t="s">
        <v>9</v>
      </c>
      <c r="B100" s="12">
        <v>2016</v>
      </c>
      <c r="C100" s="12">
        <v>399</v>
      </c>
      <c r="D100" s="12">
        <v>14</v>
      </c>
      <c r="E100" s="12">
        <v>1359</v>
      </c>
      <c r="F100" s="12">
        <v>35</v>
      </c>
      <c r="G100" s="12">
        <v>108</v>
      </c>
      <c r="H100" s="12">
        <v>1</v>
      </c>
      <c r="I100" s="12">
        <v>1</v>
      </c>
      <c r="J100" s="14" t="s">
        <v>8</v>
      </c>
      <c r="K100" s="14" t="s">
        <v>8</v>
      </c>
      <c r="L100" s="12">
        <v>3</v>
      </c>
      <c r="M100" s="12">
        <v>59</v>
      </c>
      <c r="N100" s="14" t="s">
        <v>8</v>
      </c>
      <c r="O100" s="14" t="s">
        <v>8</v>
      </c>
      <c r="P100" s="14" t="s">
        <v>8</v>
      </c>
      <c r="Q100" s="12">
        <v>1</v>
      </c>
      <c r="R100" s="14" t="s">
        <v>8</v>
      </c>
      <c r="S100" s="12">
        <v>12</v>
      </c>
      <c r="T100" s="14" t="s">
        <v>8</v>
      </c>
      <c r="U100" s="12">
        <v>1</v>
      </c>
      <c r="V100" s="12">
        <v>1</v>
      </c>
      <c r="W100" s="12">
        <v>22</v>
      </c>
    </row>
    <row r="101" spans="1:23" ht="16.5">
      <c r="A101" s="13" t="s">
        <v>15</v>
      </c>
      <c r="B101" s="12">
        <v>10374</v>
      </c>
      <c r="C101" s="12">
        <v>596</v>
      </c>
      <c r="D101" s="12">
        <v>601</v>
      </c>
      <c r="E101" s="12">
        <v>5597</v>
      </c>
      <c r="F101" s="12">
        <v>155</v>
      </c>
      <c r="G101" s="12">
        <v>2575</v>
      </c>
      <c r="H101" s="12">
        <v>16</v>
      </c>
      <c r="I101" s="12">
        <v>27</v>
      </c>
      <c r="J101" s="12">
        <v>57</v>
      </c>
      <c r="K101" s="12">
        <v>129</v>
      </c>
      <c r="L101" s="14" t="s">
        <v>8</v>
      </c>
      <c r="M101" s="14" t="s">
        <v>8</v>
      </c>
      <c r="N101" s="12">
        <v>7</v>
      </c>
      <c r="O101" s="12">
        <v>47</v>
      </c>
      <c r="P101" s="12">
        <v>20</v>
      </c>
      <c r="Q101" s="12">
        <v>42</v>
      </c>
      <c r="R101" s="12">
        <v>12</v>
      </c>
      <c r="S101" s="12">
        <v>81</v>
      </c>
      <c r="T101" s="12">
        <v>1</v>
      </c>
      <c r="U101" s="12">
        <v>6</v>
      </c>
      <c r="V101" s="12">
        <v>31</v>
      </c>
      <c r="W101" s="12">
        <v>374</v>
      </c>
    </row>
    <row r="102" spans="1:23" ht="16.5">
      <c r="A102" s="11" t="s">
        <v>9</v>
      </c>
      <c r="B102" s="12">
        <v>214</v>
      </c>
      <c r="C102" s="12">
        <v>1</v>
      </c>
      <c r="D102" s="12">
        <v>2</v>
      </c>
      <c r="E102" s="12">
        <v>141</v>
      </c>
      <c r="F102" s="12">
        <v>2</v>
      </c>
      <c r="G102" s="12">
        <v>36</v>
      </c>
      <c r="H102" s="14" t="s">
        <v>8</v>
      </c>
      <c r="I102" s="14" t="s">
        <v>8</v>
      </c>
      <c r="J102" s="14" t="s">
        <v>8</v>
      </c>
      <c r="K102" s="14" t="s">
        <v>8</v>
      </c>
      <c r="L102" s="14" t="s">
        <v>8</v>
      </c>
      <c r="M102" s="12">
        <v>22</v>
      </c>
      <c r="N102" s="14" t="s">
        <v>8</v>
      </c>
      <c r="O102" s="14" t="s">
        <v>8</v>
      </c>
      <c r="P102" s="14" t="s">
        <v>8</v>
      </c>
      <c r="Q102" s="14" t="s">
        <v>8</v>
      </c>
      <c r="R102" s="14" t="s">
        <v>8</v>
      </c>
      <c r="S102" s="12">
        <v>5</v>
      </c>
      <c r="T102" s="14" t="s">
        <v>8</v>
      </c>
      <c r="U102" s="14" t="s">
        <v>8</v>
      </c>
      <c r="V102" s="14" t="s">
        <v>8</v>
      </c>
      <c r="W102" s="12">
        <v>5</v>
      </c>
    </row>
    <row r="103" spans="1:23" ht="16.5">
      <c r="A103" s="13" t="s">
        <v>16</v>
      </c>
      <c r="B103" s="12">
        <v>18820</v>
      </c>
      <c r="C103" s="12">
        <v>3296</v>
      </c>
      <c r="D103" s="12">
        <v>1564</v>
      </c>
      <c r="E103" s="12">
        <v>7154</v>
      </c>
      <c r="F103" s="12">
        <v>104</v>
      </c>
      <c r="G103" s="12">
        <v>1285</v>
      </c>
      <c r="H103" s="12">
        <v>12</v>
      </c>
      <c r="I103" s="12">
        <v>19</v>
      </c>
      <c r="J103" s="12">
        <v>58</v>
      </c>
      <c r="K103" s="12">
        <v>49</v>
      </c>
      <c r="L103" s="14" t="s">
        <v>8</v>
      </c>
      <c r="M103" s="14" t="s">
        <v>8</v>
      </c>
      <c r="N103" s="12">
        <v>8</v>
      </c>
      <c r="O103" s="12">
        <v>8</v>
      </c>
      <c r="P103" s="12">
        <v>17</v>
      </c>
      <c r="Q103" s="12">
        <v>45</v>
      </c>
      <c r="R103" s="12">
        <v>20</v>
      </c>
      <c r="S103" s="12">
        <v>71</v>
      </c>
      <c r="T103" s="12">
        <v>1</v>
      </c>
      <c r="U103" s="12">
        <v>7</v>
      </c>
      <c r="V103" s="12">
        <v>20</v>
      </c>
      <c r="W103" s="12">
        <v>82</v>
      </c>
    </row>
    <row r="104" spans="1:23" ht="16.5">
      <c r="A104" s="16" t="s">
        <v>9</v>
      </c>
      <c r="B104" s="17">
        <v>1802</v>
      </c>
      <c r="C104" s="17">
        <v>398</v>
      </c>
      <c r="D104" s="17">
        <v>12</v>
      </c>
      <c r="E104" s="17">
        <v>1218</v>
      </c>
      <c r="F104" s="17">
        <v>33</v>
      </c>
      <c r="G104" s="17">
        <v>72</v>
      </c>
      <c r="H104" s="17">
        <v>1</v>
      </c>
      <c r="I104" s="17">
        <v>1</v>
      </c>
      <c r="J104" s="18" t="s">
        <v>8</v>
      </c>
      <c r="K104" s="18" t="s">
        <v>8</v>
      </c>
      <c r="L104" s="17">
        <v>3</v>
      </c>
      <c r="M104" s="17">
        <v>37</v>
      </c>
      <c r="N104" s="18" t="s">
        <v>8</v>
      </c>
      <c r="O104" s="18" t="s">
        <v>8</v>
      </c>
      <c r="P104" s="18" t="s">
        <v>8</v>
      </c>
      <c r="Q104" s="17">
        <v>1</v>
      </c>
      <c r="R104" s="18" t="s">
        <v>8</v>
      </c>
      <c r="S104" s="17">
        <v>7</v>
      </c>
      <c r="T104" s="18" t="s">
        <v>8</v>
      </c>
      <c r="U104" s="17">
        <v>1</v>
      </c>
      <c r="V104" s="17">
        <v>1</v>
      </c>
      <c r="W104" s="17">
        <v>17</v>
      </c>
    </row>
    <row r="109" spans="1:23" ht="16.5">
      <c r="A109" s="6" t="s">
        <v>13</v>
      </c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1" spans="1:23" ht="16.5">
      <c r="A111" s="9"/>
      <c r="B111" s="2" t="s">
        <v>4</v>
      </c>
      <c r="C111" s="2" t="s">
        <v>1</v>
      </c>
      <c r="D111" s="7" t="s">
        <v>2</v>
      </c>
      <c r="E111" s="7"/>
      <c r="F111" s="7" t="s">
        <v>3</v>
      </c>
      <c r="G111" s="7"/>
      <c r="H111" s="7" t="s">
        <v>17</v>
      </c>
      <c r="I111" s="8"/>
      <c r="J111" s="7" t="s">
        <v>18</v>
      </c>
      <c r="K111" s="8"/>
      <c r="L111" s="7" t="s">
        <v>19</v>
      </c>
      <c r="M111" s="8"/>
      <c r="N111" s="7" t="s">
        <v>20</v>
      </c>
      <c r="O111" s="8"/>
      <c r="P111" s="7" t="s">
        <v>21</v>
      </c>
      <c r="Q111" s="8"/>
      <c r="R111" s="7" t="s">
        <v>22</v>
      </c>
      <c r="S111" s="8"/>
      <c r="T111" s="7" t="s">
        <v>23</v>
      </c>
      <c r="U111" s="8"/>
      <c r="V111" s="7" t="s">
        <v>24</v>
      </c>
      <c r="W111" s="8"/>
    </row>
    <row r="112" spans="1:23" ht="16.5">
      <c r="A112" s="3"/>
      <c r="B112" s="3"/>
      <c r="C112" s="4" t="s">
        <v>5</v>
      </c>
      <c r="D112" s="5" t="s">
        <v>6</v>
      </c>
      <c r="E112" s="5" t="s">
        <v>7</v>
      </c>
      <c r="F112" s="5" t="s">
        <v>6</v>
      </c>
      <c r="G112" s="5" t="s">
        <v>7</v>
      </c>
      <c r="H112" s="5" t="s">
        <v>6</v>
      </c>
      <c r="I112" s="5" t="s">
        <v>7</v>
      </c>
      <c r="J112" s="5" t="s">
        <v>6</v>
      </c>
      <c r="K112" s="5" t="s">
        <v>7</v>
      </c>
      <c r="L112" s="5" t="s">
        <v>6</v>
      </c>
      <c r="M112" s="5" t="s">
        <v>7</v>
      </c>
      <c r="N112" s="5" t="s">
        <v>6</v>
      </c>
      <c r="O112" s="5" t="s">
        <v>7</v>
      </c>
      <c r="P112" s="5" t="s">
        <v>6</v>
      </c>
      <c r="Q112" s="5" t="s">
        <v>7</v>
      </c>
      <c r="R112" s="5" t="s">
        <v>6</v>
      </c>
      <c r="S112" s="5" t="s">
        <v>7</v>
      </c>
      <c r="T112" s="5" t="s">
        <v>6</v>
      </c>
      <c r="U112" s="5" t="s">
        <v>7</v>
      </c>
      <c r="V112" s="5" t="s">
        <v>6</v>
      </c>
      <c r="W112" s="5" t="s">
        <v>7</v>
      </c>
    </row>
    <row r="113" spans="1:23" ht="16.5">
      <c r="A113" s="10" t="s">
        <v>25</v>
      </c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</row>
    <row r="114" spans="1:23" ht="16.5">
      <c r="A114" s="20" t="s">
        <v>31</v>
      </c>
      <c r="B114" s="21">
        <f aca="true" t="shared" si="12" ref="B114:W114">B115+B116</f>
        <v>3661</v>
      </c>
      <c r="C114" s="21">
        <f t="shared" si="12"/>
        <v>65</v>
      </c>
      <c r="D114" s="21">
        <f t="shared" si="12"/>
        <v>73</v>
      </c>
      <c r="E114" s="21">
        <f t="shared" si="12"/>
        <v>1489</v>
      </c>
      <c r="F114" s="21">
        <f t="shared" si="12"/>
        <v>134</v>
      </c>
      <c r="G114" s="21">
        <f t="shared" si="12"/>
        <v>1096</v>
      </c>
      <c r="H114" s="21">
        <f t="shared" si="12"/>
        <v>20</v>
      </c>
      <c r="I114" s="21">
        <f t="shared" si="12"/>
        <v>17</v>
      </c>
      <c r="J114" s="21">
        <f t="shared" si="12"/>
        <v>48</v>
      </c>
      <c r="K114" s="21">
        <f t="shared" si="12"/>
        <v>94</v>
      </c>
      <c r="L114" s="21">
        <f t="shared" si="12"/>
        <v>16</v>
      </c>
      <c r="M114" s="21">
        <f t="shared" si="12"/>
        <v>87</v>
      </c>
      <c r="N114" s="21">
        <f t="shared" si="12"/>
        <v>7</v>
      </c>
      <c r="O114" s="21">
        <f t="shared" si="12"/>
        <v>9</v>
      </c>
      <c r="P114" s="21">
        <f t="shared" si="12"/>
        <v>20</v>
      </c>
      <c r="Q114" s="21">
        <f t="shared" si="12"/>
        <v>13</v>
      </c>
      <c r="R114" s="21">
        <f t="shared" si="12"/>
        <v>16</v>
      </c>
      <c r="S114" s="21">
        <f t="shared" si="12"/>
        <v>67</v>
      </c>
      <c r="T114" s="21">
        <f t="shared" si="12"/>
        <v>4</v>
      </c>
      <c r="U114" s="21">
        <f t="shared" si="12"/>
        <v>4</v>
      </c>
      <c r="V114" s="21">
        <f t="shared" si="12"/>
        <v>15</v>
      </c>
      <c r="W114" s="21">
        <f t="shared" si="12"/>
        <v>367</v>
      </c>
    </row>
    <row r="115" spans="1:23" ht="16.5">
      <c r="A115" s="13" t="s">
        <v>14</v>
      </c>
      <c r="B115" s="12">
        <v>2668</v>
      </c>
      <c r="C115" s="12">
        <v>63</v>
      </c>
      <c r="D115" s="12">
        <v>72</v>
      </c>
      <c r="E115" s="12">
        <v>1229</v>
      </c>
      <c r="F115" s="12">
        <v>57</v>
      </c>
      <c r="G115" s="12">
        <v>606</v>
      </c>
      <c r="H115" s="12">
        <v>13</v>
      </c>
      <c r="I115" s="12">
        <v>13</v>
      </c>
      <c r="J115" s="12">
        <v>48</v>
      </c>
      <c r="K115" s="12">
        <v>94</v>
      </c>
      <c r="L115" s="14" t="s">
        <v>8</v>
      </c>
      <c r="M115" s="14" t="s">
        <v>8</v>
      </c>
      <c r="N115" s="12">
        <v>7</v>
      </c>
      <c r="O115" s="12">
        <v>9</v>
      </c>
      <c r="P115" s="12">
        <v>20</v>
      </c>
      <c r="Q115" s="12">
        <v>13</v>
      </c>
      <c r="R115" s="12">
        <v>13</v>
      </c>
      <c r="S115" s="12">
        <v>43</v>
      </c>
      <c r="T115" s="12">
        <v>4</v>
      </c>
      <c r="U115" s="12">
        <v>4</v>
      </c>
      <c r="V115" s="12">
        <v>11</v>
      </c>
      <c r="W115" s="12">
        <v>349</v>
      </c>
    </row>
    <row r="116" spans="1:23" ht="16.5">
      <c r="A116" s="11" t="s">
        <v>9</v>
      </c>
      <c r="B116" s="12">
        <v>993</v>
      </c>
      <c r="C116" s="12">
        <v>2</v>
      </c>
      <c r="D116" s="12">
        <v>1</v>
      </c>
      <c r="E116" s="12">
        <v>260</v>
      </c>
      <c r="F116" s="12">
        <v>77</v>
      </c>
      <c r="G116" s="12">
        <v>490</v>
      </c>
      <c r="H116" s="12">
        <v>7</v>
      </c>
      <c r="I116" s="12">
        <v>4</v>
      </c>
      <c r="J116" s="14" t="s">
        <v>8</v>
      </c>
      <c r="K116" s="14" t="s">
        <v>8</v>
      </c>
      <c r="L116" s="12">
        <v>16</v>
      </c>
      <c r="M116" s="12">
        <v>87</v>
      </c>
      <c r="N116" s="14" t="s">
        <v>8</v>
      </c>
      <c r="O116" s="14" t="s">
        <v>8</v>
      </c>
      <c r="P116" s="14" t="s">
        <v>8</v>
      </c>
      <c r="Q116" s="14" t="s">
        <v>8</v>
      </c>
      <c r="R116" s="12">
        <v>3</v>
      </c>
      <c r="S116" s="12">
        <v>24</v>
      </c>
      <c r="T116" s="14" t="s">
        <v>8</v>
      </c>
      <c r="U116" s="14" t="s">
        <v>8</v>
      </c>
      <c r="V116" s="12">
        <v>4</v>
      </c>
      <c r="W116" s="12">
        <v>18</v>
      </c>
    </row>
    <row r="117" spans="1:23" ht="16.5">
      <c r="A117" s="15" t="s">
        <v>26</v>
      </c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</row>
    <row r="118" spans="1:23" ht="16.5">
      <c r="A118" s="20" t="s">
        <v>31</v>
      </c>
      <c r="B118" s="21">
        <f aca="true" t="shared" si="13" ref="B118:W118">B119+B120</f>
        <v>4163</v>
      </c>
      <c r="C118" s="21">
        <f t="shared" si="13"/>
        <v>68</v>
      </c>
      <c r="D118" s="21">
        <f t="shared" si="13"/>
        <v>71</v>
      </c>
      <c r="E118" s="21">
        <f t="shared" si="13"/>
        <v>1859</v>
      </c>
      <c r="F118" s="21">
        <f t="shared" si="13"/>
        <v>154</v>
      </c>
      <c r="G118" s="21">
        <f t="shared" si="13"/>
        <v>1160</v>
      </c>
      <c r="H118" s="21">
        <f t="shared" si="13"/>
        <v>12</v>
      </c>
      <c r="I118" s="21">
        <f t="shared" si="13"/>
        <v>29</v>
      </c>
      <c r="J118" s="21">
        <f t="shared" si="13"/>
        <v>38</v>
      </c>
      <c r="K118" s="21">
        <f t="shared" si="13"/>
        <v>89</v>
      </c>
      <c r="L118" s="21">
        <f t="shared" si="13"/>
        <v>12</v>
      </c>
      <c r="M118" s="21">
        <f t="shared" si="13"/>
        <v>135</v>
      </c>
      <c r="N118" s="21">
        <f t="shared" si="13"/>
        <v>8</v>
      </c>
      <c r="O118" s="21">
        <f t="shared" si="13"/>
        <v>5</v>
      </c>
      <c r="P118" s="21">
        <f t="shared" si="13"/>
        <v>19</v>
      </c>
      <c r="Q118" s="21">
        <f t="shared" si="13"/>
        <v>13</v>
      </c>
      <c r="R118" s="21">
        <f t="shared" si="13"/>
        <v>20</v>
      </c>
      <c r="S118" s="21">
        <f t="shared" si="13"/>
        <v>94</v>
      </c>
      <c r="T118" s="21">
        <f t="shared" si="13"/>
        <v>8</v>
      </c>
      <c r="U118" s="21">
        <f t="shared" si="13"/>
        <v>3</v>
      </c>
      <c r="V118" s="21">
        <f t="shared" si="13"/>
        <v>26</v>
      </c>
      <c r="W118" s="21">
        <f t="shared" si="13"/>
        <v>340</v>
      </c>
    </row>
    <row r="119" spans="1:23" ht="16.5">
      <c r="A119" s="13" t="s">
        <v>14</v>
      </c>
      <c r="B119" s="12">
        <v>2912</v>
      </c>
      <c r="C119" s="12">
        <v>65</v>
      </c>
      <c r="D119" s="12">
        <v>69</v>
      </c>
      <c r="E119" s="12">
        <v>1455</v>
      </c>
      <c r="F119" s="12">
        <v>73</v>
      </c>
      <c r="G119" s="12">
        <v>630</v>
      </c>
      <c r="H119" s="12">
        <v>12</v>
      </c>
      <c r="I119" s="12">
        <v>27</v>
      </c>
      <c r="J119" s="12">
        <v>38</v>
      </c>
      <c r="K119" s="12">
        <v>89</v>
      </c>
      <c r="L119" s="14" t="s">
        <v>8</v>
      </c>
      <c r="M119" s="14" t="s">
        <v>8</v>
      </c>
      <c r="N119" s="12">
        <v>8</v>
      </c>
      <c r="O119" s="12">
        <v>5</v>
      </c>
      <c r="P119" s="12">
        <v>19</v>
      </c>
      <c r="Q119" s="12">
        <v>13</v>
      </c>
      <c r="R119" s="12">
        <v>14</v>
      </c>
      <c r="S119" s="12">
        <v>62</v>
      </c>
      <c r="T119" s="12">
        <v>6</v>
      </c>
      <c r="U119" s="12">
        <v>2</v>
      </c>
      <c r="V119" s="12">
        <v>24</v>
      </c>
      <c r="W119" s="12">
        <v>301</v>
      </c>
    </row>
    <row r="120" spans="1:23" ht="16.5">
      <c r="A120" s="11" t="s">
        <v>9</v>
      </c>
      <c r="B120" s="12">
        <v>1251</v>
      </c>
      <c r="C120" s="12">
        <v>3</v>
      </c>
      <c r="D120" s="12">
        <v>2</v>
      </c>
      <c r="E120" s="12">
        <v>404</v>
      </c>
      <c r="F120" s="12">
        <v>81</v>
      </c>
      <c r="G120" s="12">
        <v>530</v>
      </c>
      <c r="H120" s="14" t="s">
        <v>8</v>
      </c>
      <c r="I120" s="12">
        <v>2</v>
      </c>
      <c r="J120" s="14" t="s">
        <v>8</v>
      </c>
      <c r="K120" s="14" t="s">
        <v>8</v>
      </c>
      <c r="L120" s="12">
        <v>12</v>
      </c>
      <c r="M120" s="12">
        <v>135</v>
      </c>
      <c r="N120" s="14" t="s">
        <v>8</v>
      </c>
      <c r="O120" s="14" t="s">
        <v>8</v>
      </c>
      <c r="P120" s="14" t="s">
        <v>8</v>
      </c>
      <c r="Q120" s="14" t="s">
        <v>8</v>
      </c>
      <c r="R120" s="12">
        <v>6</v>
      </c>
      <c r="S120" s="12">
        <v>32</v>
      </c>
      <c r="T120" s="12">
        <v>2</v>
      </c>
      <c r="U120" s="12">
        <v>1</v>
      </c>
      <c r="V120" s="12">
        <v>2</v>
      </c>
      <c r="W120" s="12">
        <v>39</v>
      </c>
    </row>
    <row r="121" spans="1:23" ht="16.5">
      <c r="A121" s="15" t="s">
        <v>27</v>
      </c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</row>
    <row r="122" spans="1:23" ht="16.5">
      <c r="A122" s="20" t="s">
        <v>31</v>
      </c>
      <c r="B122" s="21">
        <f aca="true" t="shared" si="14" ref="B122:W122">B123+B124</f>
        <v>4806</v>
      </c>
      <c r="C122" s="21">
        <f t="shared" si="14"/>
        <v>60</v>
      </c>
      <c r="D122" s="21">
        <f t="shared" si="14"/>
        <v>95</v>
      </c>
      <c r="E122" s="21">
        <f t="shared" si="14"/>
        <v>2115</v>
      </c>
      <c r="F122" s="21">
        <f t="shared" si="14"/>
        <v>145</v>
      </c>
      <c r="G122" s="21">
        <f t="shared" si="14"/>
        <v>1299</v>
      </c>
      <c r="H122" s="21">
        <f t="shared" si="14"/>
        <v>16</v>
      </c>
      <c r="I122" s="21">
        <f t="shared" si="14"/>
        <v>98</v>
      </c>
      <c r="J122" s="21">
        <f t="shared" si="14"/>
        <v>52</v>
      </c>
      <c r="K122" s="21">
        <f t="shared" si="14"/>
        <v>115</v>
      </c>
      <c r="L122" s="21">
        <f t="shared" si="14"/>
        <v>4</v>
      </c>
      <c r="M122" s="21">
        <f t="shared" si="14"/>
        <v>156</v>
      </c>
      <c r="N122" s="21">
        <f t="shared" si="14"/>
        <v>8</v>
      </c>
      <c r="O122" s="21">
        <f t="shared" si="14"/>
        <v>23</v>
      </c>
      <c r="P122" s="21">
        <f t="shared" si="14"/>
        <v>12</v>
      </c>
      <c r="Q122" s="21">
        <f t="shared" si="14"/>
        <v>20</v>
      </c>
      <c r="R122" s="21">
        <f t="shared" si="14"/>
        <v>16</v>
      </c>
      <c r="S122" s="21">
        <f t="shared" si="14"/>
        <v>68</v>
      </c>
      <c r="T122" s="21">
        <f t="shared" si="14"/>
        <v>3</v>
      </c>
      <c r="U122" s="21">
        <f t="shared" si="14"/>
        <v>2</v>
      </c>
      <c r="V122" s="21">
        <f t="shared" si="14"/>
        <v>20</v>
      </c>
      <c r="W122" s="21">
        <f t="shared" si="14"/>
        <v>479</v>
      </c>
    </row>
    <row r="123" spans="1:23" ht="16.5">
      <c r="A123" s="13" t="s">
        <v>14</v>
      </c>
      <c r="B123" s="12">
        <v>3372</v>
      </c>
      <c r="C123" s="12">
        <v>58</v>
      </c>
      <c r="D123" s="12">
        <v>92</v>
      </c>
      <c r="E123" s="12">
        <v>1603</v>
      </c>
      <c r="F123" s="12">
        <v>72</v>
      </c>
      <c r="G123" s="12">
        <v>709</v>
      </c>
      <c r="H123" s="12">
        <v>15</v>
      </c>
      <c r="I123" s="12">
        <v>91</v>
      </c>
      <c r="J123" s="12">
        <v>52</v>
      </c>
      <c r="K123" s="12">
        <v>115</v>
      </c>
      <c r="L123" s="14" t="s">
        <v>8</v>
      </c>
      <c r="M123" s="14" t="s">
        <v>8</v>
      </c>
      <c r="N123" s="12">
        <v>8</v>
      </c>
      <c r="O123" s="12">
        <v>23</v>
      </c>
      <c r="P123" s="12">
        <v>12</v>
      </c>
      <c r="Q123" s="12">
        <v>20</v>
      </c>
      <c r="R123" s="12">
        <v>12</v>
      </c>
      <c r="S123" s="12">
        <v>47</v>
      </c>
      <c r="T123" s="12">
        <v>3</v>
      </c>
      <c r="U123" s="12">
        <v>2</v>
      </c>
      <c r="V123" s="12">
        <v>18</v>
      </c>
      <c r="W123" s="12">
        <v>420</v>
      </c>
    </row>
    <row r="124" spans="1:23" ht="16.5">
      <c r="A124" s="16" t="s">
        <v>9</v>
      </c>
      <c r="B124" s="17">
        <v>1434</v>
      </c>
      <c r="C124" s="17">
        <v>2</v>
      </c>
      <c r="D124" s="17">
        <v>3</v>
      </c>
      <c r="E124" s="17">
        <v>512</v>
      </c>
      <c r="F124" s="17">
        <v>73</v>
      </c>
      <c r="G124" s="17">
        <v>590</v>
      </c>
      <c r="H124" s="17">
        <v>1</v>
      </c>
      <c r="I124" s="17">
        <v>7</v>
      </c>
      <c r="J124" s="18" t="s">
        <v>8</v>
      </c>
      <c r="K124" s="18" t="s">
        <v>8</v>
      </c>
      <c r="L124" s="17">
        <v>4</v>
      </c>
      <c r="M124" s="17">
        <v>156</v>
      </c>
      <c r="N124" s="18" t="s">
        <v>8</v>
      </c>
      <c r="O124" s="18" t="s">
        <v>8</v>
      </c>
      <c r="P124" s="18" t="s">
        <v>8</v>
      </c>
      <c r="Q124" s="18" t="s">
        <v>8</v>
      </c>
      <c r="R124" s="17">
        <v>4</v>
      </c>
      <c r="S124" s="17">
        <v>21</v>
      </c>
      <c r="T124" s="18" t="s">
        <v>8</v>
      </c>
      <c r="U124" s="18" t="s">
        <v>8</v>
      </c>
      <c r="V124" s="17">
        <v>2</v>
      </c>
      <c r="W124" s="17">
        <v>59</v>
      </c>
    </row>
    <row r="125" ht="16.5">
      <c r="A125" s="1" t="s">
        <v>29</v>
      </c>
    </row>
    <row r="126" ht="16.5">
      <c r="A126" s="1" t="s">
        <v>30</v>
      </c>
    </row>
  </sheetData>
  <mergeCells count="71">
    <mergeCell ref="A28:W28"/>
    <mergeCell ref="A121:W121"/>
    <mergeCell ref="A109:W109"/>
    <mergeCell ref="A77:W77"/>
    <mergeCell ref="A56:W56"/>
    <mergeCell ref="A117:W117"/>
    <mergeCell ref="A44:W44"/>
    <mergeCell ref="A68:W68"/>
    <mergeCell ref="A97:W97"/>
    <mergeCell ref="A113:W113"/>
    <mergeCell ref="A40:W40"/>
    <mergeCell ref="A64:W64"/>
    <mergeCell ref="A89:W89"/>
    <mergeCell ref="R111:S111"/>
    <mergeCell ref="T111:U111"/>
    <mergeCell ref="V111:W111"/>
    <mergeCell ref="A32:W32"/>
    <mergeCell ref="A60:W60"/>
    <mergeCell ref="A81:W81"/>
    <mergeCell ref="R79:S79"/>
    <mergeCell ref="T79:U79"/>
    <mergeCell ref="V79:W79"/>
    <mergeCell ref="D111:E111"/>
    <mergeCell ref="F111:G111"/>
    <mergeCell ref="H111:I111"/>
    <mergeCell ref="J111:K111"/>
    <mergeCell ref="L111:M111"/>
    <mergeCell ref="N111:O111"/>
    <mergeCell ref="P111:Q111"/>
    <mergeCell ref="R58:S58"/>
    <mergeCell ref="T58:U58"/>
    <mergeCell ref="V58:W58"/>
    <mergeCell ref="D79:E79"/>
    <mergeCell ref="F79:G79"/>
    <mergeCell ref="H79:I79"/>
    <mergeCell ref="J79:K79"/>
    <mergeCell ref="L79:M79"/>
    <mergeCell ref="N79:O79"/>
    <mergeCell ref="P79:Q79"/>
    <mergeCell ref="R30:S30"/>
    <mergeCell ref="T30:U30"/>
    <mergeCell ref="V30:W30"/>
    <mergeCell ref="D58:E58"/>
    <mergeCell ref="F58:G58"/>
    <mergeCell ref="H58:I58"/>
    <mergeCell ref="J58:K58"/>
    <mergeCell ref="L58:M58"/>
    <mergeCell ref="N58:O58"/>
    <mergeCell ref="P58:Q58"/>
    <mergeCell ref="A19:W19"/>
    <mergeCell ref="A3:W3"/>
    <mergeCell ref="A1:W1"/>
    <mergeCell ref="D30:E30"/>
    <mergeCell ref="F30:G30"/>
    <mergeCell ref="H30:I30"/>
    <mergeCell ref="J30:K30"/>
    <mergeCell ref="L30:M30"/>
    <mergeCell ref="N30:O30"/>
    <mergeCell ref="P30:Q30"/>
    <mergeCell ref="T5:U5"/>
    <mergeCell ref="V5:W5"/>
    <mergeCell ref="A7:W7"/>
    <mergeCell ref="A15:W15"/>
    <mergeCell ref="L5:M5"/>
    <mergeCell ref="N5:O5"/>
    <mergeCell ref="P5:Q5"/>
    <mergeCell ref="R5:S5"/>
    <mergeCell ref="D5:E5"/>
    <mergeCell ref="F5:G5"/>
    <mergeCell ref="H5:I5"/>
    <mergeCell ref="J5:K5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台灣大學造船及海洋工程研究所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鍾承憲</dc:creator>
  <cp:keywords/>
  <dc:description/>
  <cp:lastModifiedBy>鍾承憲</cp:lastModifiedBy>
  <cp:lastPrinted>1998-05-14T12:57:06Z</cp:lastPrinted>
  <dcterms:created xsi:type="dcterms:W3CDTF">1998-05-14T13:01:11Z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