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960" activeTab="0"/>
  </bookViews>
  <sheets>
    <sheet name="T275" sheetId="1" r:id="rId1"/>
  </sheets>
  <definedNames>
    <definedName name="_Regression_Int" localSheetId="0" hidden="1">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<sst xmlns="http://schemas.openxmlformats.org/spreadsheetml/2006/main" count="35" uniqueCount="35">
  <si>
    <t>單位：臺幣元</t>
  </si>
  <si>
    <t>總計</t>
  </si>
  <si>
    <t>臺北州</t>
  </si>
  <si>
    <t>新竹州</t>
  </si>
  <si>
    <t>臺中州</t>
  </si>
  <si>
    <t>臺南州</t>
  </si>
  <si>
    <t>高雄州</t>
  </si>
  <si>
    <t>臺東廳</t>
  </si>
  <si>
    <t>花蓮港廳</t>
  </si>
  <si>
    <t>澎湖廳</t>
  </si>
  <si>
    <r>
      <t>民國</t>
    </r>
    <r>
      <rPr>
        <sz val="12"/>
        <rFont val="Courier"/>
        <family val="3"/>
      </rPr>
      <t xml:space="preserve">   </t>
    </r>
    <r>
      <rPr>
        <sz val="12"/>
        <rFont val="細明體"/>
        <family val="3"/>
      </rPr>
      <t>十</t>
    </r>
    <r>
      <rPr>
        <sz val="12"/>
        <rFont val="Courier"/>
        <family val="3"/>
      </rPr>
      <t xml:space="preserve">    </t>
    </r>
    <r>
      <rPr>
        <sz val="12"/>
        <rFont val="細明體"/>
        <family val="3"/>
      </rPr>
      <t>年</t>
    </r>
    <r>
      <rPr>
        <sz val="12"/>
        <rFont val="Courier"/>
        <family val="3"/>
      </rPr>
      <t>(1921)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</si>
  <si>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一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(1922)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</si>
  <si>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二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(1923)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</si>
  <si>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三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(1924)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</si>
  <si>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四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(1925)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</si>
  <si>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五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(1926)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</si>
  <si>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六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(1927)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</si>
  <si>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七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(1928)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</si>
  <si>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八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(1929)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</si>
  <si>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九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(1930)</t>
    </r>
  </si>
  <si>
    <r>
      <t xml:space="preserve">      </t>
    </r>
    <r>
      <rPr>
        <sz val="12"/>
        <rFont val="新細明體"/>
        <family val="1"/>
      </rPr>
      <t>二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(1931)</t>
    </r>
  </si>
  <si>
    <r>
      <t xml:space="preserve">      </t>
    </r>
    <r>
      <rPr>
        <sz val="12"/>
        <rFont val="新細明體"/>
        <family val="1"/>
      </rPr>
      <t>二十一年</t>
    </r>
    <r>
      <rPr>
        <sz val="12"/>
        <rFont val="Courier"/>
        <family val="3"/>
      </rPr>
      <t>(1932)</t>
    </r>
  </si>
  <si>
    <r>
      <t xml:space="preserve">      </t>
    </r>
    <r>
      <rPr>
        <sz val="12"/>
        <rFont val="新細明體"/>
        <family val="1"/>
      </rPr>
      <t>二十二年</t>
    </r>
    <r>
      <rPr>
        <sz val="12"/>
        <rFont val="Courier"/>
        <family val="3"/>
      </rPr>
      <t>(1933)</t>
    </r>
  </si>
  <si>
    <r>
      <t xml:space="preserve">      </t>
    </r>
    <r>
      <rPr>
        <sz val="12"/>
        <rFont val="新細明體"/>
        <family val="1"/>
      </rPr>
      <t>二十三年</t>
    </r>
    <r>
      <rPr>
        <sz val="12"/>
        <rFont val="Courier"/>
        <family val="3"/>
      </rPr>
      <t>(1934)</t>
    </r>
  </si>
  <si>
    <r>
      <t xml:space="preserve">      </t>
    </r>
    <r>
      <rPr>
        <sz val="12"/>
        <rFont val="新細明體"/>
        <family val="1"/>
      </rPr>
      <t>二十四年</t>
    </r>
    <r>
      <rPr>
        <sz val="12"/>
        <rFont val="Courier"/>
        <family val="3"/>
      </rPr>
      <t>(1935)</t>
    </r>
  </si>
  <si>
    <r>
      <t xml:space="preserve">      </t>
    </r>
    <r>
      <rPr>
        <sz val="12"/>
        <rFont val="新細明體"/>
        <family val="1"/>
      </rPr>
      <t>二十五年</t>
    </r>
    <r>
      <rPr>
        <sz val="12"/>
        <rFont val="Courier"/>
        <family val="3"/>
      </rPr>
      <t>(1936)</t>
    </r>
  </si>
  <si>
    <r>
      <t xml:space="preserve">      </t>
    </r>
    <r>
      <rPr>
        <sz val="12"/>
        <rFont val="新細明體"/>
        <family val="1"/>
      </rPr>
      <t>二十六年</t>
    </r>
    <r>
      <rPr>
        <sz val="12"/>
        <rFont val="Courier"/>
        <family val="3"/>
      </rPr>
      <t>(1937)</t>
    </r>
  </si>
  <si>
    <r>
      <t xml:space="preserve">      </t>
    </r>
    <r>
      <rPr>
        <sz val="12"/>
        <rFont val="新細明體"/>
        <family val="1"/>
      </rPr>
      <t>二十七年</t>
    </r>
    <r>
      <rPr>
        <sz val="12"/>
        <rFont val="Courier"/>
        <family val="3"/>
      </rPr>
      <t>(1938)</t>
    </r>
  </si>
  <si>
    <r>
      <t xml:space="preserve">      </t>
    </r>
    <r>
      <rPr>
        <sz val="12"/>
        <rFont val="新細明體"/>
        <family val="1"/>
      </rPr>
      <t>二十八年</t>
    </r>
    <r>
      <rPr>
        <sz val="12"/>
        <rFont val="Courier"/>
        <family val="3"/>
      </rPr>
      <t>(1939)</t>
    </r>
  </si>
  <si>
    <r>
      <t xml:space="preserve">      </t>
    </r>
    <r>
      <rPr>
        <sz val="12"/>
        <rFont val="新細明體"/>
        <family val="1"/>
      </rPr>
      <t>二十九年</t>
    </r>
    <r>
      <rPr>
        <sz val="12"/>
        <rFont val="Courier"/>
        <family val="3"/>
      </rPr>
      <t>(1940)</t>
    </r>
  </si>
  <si>
    <r>
      <t xml:space="preserve">      </t>
    </r>
    <r>
      <rPr>
        <sz val="12"/>
        <rFont val="新細明體"/>
        <family val="1"/>
      </rPr>
      <t>三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(1941)</t>
    </r>
  </si>
  <si>
    <r>
      <t xml:space="preserve">      </t>
    </r>
    <r>
      <rPr>
        <sz val="12"/>
        <rFont val="細明體"/>
        <family val="3"/>
      </rPr>
      <t>三十一年</t>
    </r>
    <r>
      <rPr>
        <sz val="12"/>
        <rFont val="Courier"/>
        <family val="3"/>
      </rPr>
      <t>(1942)</t>
    </r>
  </si>
  <si>
    <r>
      <t>表</t>
    </r>
    <r>
      <rPr>
        <sz val="16"/>
        <rFont val="Times New Roman"/>
        <family val="1"/>
      </rPr>
      <t>275</t>
    </r>
    <r>
      <rPr>
        <sz val="16"/>
        <rFont val="Courier"/>
        <family val="3"/>
      </rPr>
      <t xml:space="preserve">   </t>
    </r>
    <r>
      <rPr>
        <sz val="16"/>
        <rFont val="細明體"/>
        <family val="3"/>
      </rPr>
      <t>歷年各地製材及木製品工業生產價值</t>
    </r>
    <r>
      <rPr>
        <sz val="16"/>
        <rFont val="Courier"/>
        <family val="3"/>
      </rPr>
      <t>(1)</t>
    </r>
  </si>
  <si>
    <r>
      <t>附註：</t>
    </r>
    <r>
      <rPr>
        <sz val="12"/>
        <rFont val="Courier"/>
        <family val="3"/>
      </rPr>
      <t>(1)</t>
    </r>
    <r>
      <rPr>
        <sz val="12"/>
        <rFont val="細明體"/>
        <family val="3"/>
      </rPr>
      <t>民國二十六年以後價值較歷年減少，係因製材併於其他工業所致。</t>
    </r>
  </si>
  <si>
    <r>
      <t>材料來源</t>
    </r>
    <r>
      <rPr>
        <sz val="12"/>
        <rFont val="Courier"/>
        <family val="3"/>
      </rPr>
      <t>:</t>
    </r>
    <r>
      <rPr>
        <sz val="12"/>
        <rFont val="細明體"/>
        <family val="3"/>
      </rPr>
      <t>根據前臺灣總督府各年商工統計及工業統計材料編製。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</si>
</sst>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8">
    <font>
      <sz val="12"/>
      <name val="Courier"/>
      <family val="3"/>
    </font>
    <font>
      <sz val="12"/>
      <name val="新細明體"/>
      <family val="1"/>
    </font>
    <font>
      <sz val="12"/>
      <name val="細明體"/>
      <family val="3"/>
    </font>
    <font>
      <sz val="9"/>
      <name val="細明體"/>
      <family val="3"/>
    </font>
    <font>
      <sz val="9"/>
      <name val="新細明體"/>
      <family val="1"/>
    </font>
    <font>
      <sz val="16"/>
      <name val="細明體"/>
      <family val="3"/>
    </font>
    <font>
      <sz val="16"/>
      <name val="Courier"/>
      <family val="3"/>
    </font>
    <font>
      <sz val="16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/>
    </xf>
    <xf numFmtId="1" fontId="0" fillId="0" borderId="0" xfId="0" applyNumberFormat="1" applyAlignment="1" applyProtection="1">
      <alignment/>
      <protection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2" fillId="0" borderId="1" xfId="0" applyFont="1" applyBorder="1" applyAlignment="1" applyProtection="1">
      <alignment horizontal="left"/>
      <protection/>
    </xf>
    <xf numFmtId="0" fontId="0" fillId="0" borderId="2" xfId="0" applyBorder="1" applyAlignment="1" applyProtection="1">
      <alignment horizontal="left"/>
      <protection/>
    </xf>
    <xf numFmtId="0" fontId="0" fillId="0" borderId="3" xfId="0" applyBorder="1" applyAlignment="1" applyProtection="1">
      <alignment horizontal="left"/>
      <protection/>
    </xf>
    <xf numFmtId="0" fontId="0" fillId="0" borderId="1" xfId="0" applyBorder="1" applyAlignment="1">
      <alignment horizontal="center"/>
    </xf>
    <xf numFmtId="0" fontId="2" fillId="0" borderId="2" xfId="0" applyFont="1" applyBorder="1" applyAlignment="1" applyProtection="1">
      <alignment horizontal="center"/>
      <protection/>
    </xf>
    <xf numFmtId="0" fontId="0" fillId="0" borderId="3" xfId="0" applyBorder="1" applyAlignment="1">
      <alignment horizontal="center"/>
    </xf>
    <xf numFmtId="1" fontId="0" fillId="0" borderId="1" xfId="0" applyNumberFormat="1" applyBorder="1" applyAlignment="1" applyProtection="1">
      <alignment horizontal="right"/>
      <protection/>
    </xf>
    <xf numFmtId="0" fontId="0" fillId="0" borderId="1" xfId="0" applyBorder="1" applyAlignment="1" applyProtection="1">
      <alignment horizontal="right"/>
      <protection/>
    </xf>
    <xf numFmtId="1" fontId="0" fillId="0" borderId="2" xfId="0" applyNumberFormat="1" applyBorder="1" applyAlignment="1" applyProtection="1">
      <alignment horizontal="right"/>
      <protection/>
    </xf>
    <xf numFmtId="0" fontId="0" fillId="0" borderId="2" xfId="0" applyBorder="1" applyAlignment="1" applyProtection="1">
      <alignment horizontal="right"/>
      <protection/>
    </xf>
    <xf numFmtId="1" fontId="0" fillId="0" borderId="3" xfId="0" applyNumberFormat="1" applyBorder="1" applyAlignment="1" applyProtection="1">
      <alignment horizontal="right"/>
      <protection/>
    </xf>
    <xf numFmtId="0" fontId="0" fillId="0" borderId="3" xfId="0" applyBorder="1" applyAlignment="1" applyProtection="1">
      <alignment horizontal="right"/>
      <protection/>
    </xf>
    <xf numFmtId="0" fontId="2" fillId="0" borderId="4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O30"/>
  <sheetViews>
    <sheetView showGridLines="0" tabSelected="1" workbookViewId="0" topLeftCell="A1">
      <selection activeCell="A4" sqref="A4"/>
    </sheetView>
  </sheetViews>
  <sheetFormatPr defaultColWidth="9.796875" defaultRowHeight="15"/>
  <cols>
    <col min="1" max="1" width="21.796875" style="0" customWidth="1"/>
    <col min="2" max="2" width="12.796875" style="0" customWidth="1"/>
    <col min="3" max="3" width="11.796875" style="0" customWidth="1"/>
    <col min="5" max="6" width="10.796875" style="0" customWidth="1"/>
    <col min="7" max="7" width="11.796875" style="0" customWidth="1"/>
    <col min="9" max="9" width="13.796875" style="0" customWidth="1"/>
    <col min="11" max="11" width="11.796875" style="0" customWidth="1"/>
    <col min="13" max="13" width="13.796875" style="0" customWidth="1"/>
    <col min="26" max="26" width="10.796875" style="0" customWidth="1"/>
  </cols>
  <sheetData>
    <row r="1" spans="1:10" ht="21">
      <c r="A1" s="19" t="s">
        <v>32</v>
      </c>
      <c r="B1" s="19"/>
      <c r="C1" s="19"/>
      <c r="D1" s="19"/>
      <c r="E1" s="19"/>
      <c r="F1" s="19"/>
      <c r="G1" s="19"/>
      <c r="H1" s="19"/>
      <c r="I1" s="19"/>
      <c r="J1" s="19"/>
    </row>
    <row r="3" spans="1:10" ht="16.5">
      <c r="A3" s="18" t="s">
        <v>0</v>
      </c>
      <c r="B3" s="18"/>
      <c r="C3" s="18"/>
      <c r="D3" s="18"/>
      <c r="E3" s="18"/>
      <c r="F3" s="18"/>
      <c r="G3" s="18"/>
      <c r="H3" s="18"/>
      <c r="I3" s="18"/>
      <c r="J3" s="18"/>
    </row>
    <row r="4" spans="1:10" ht="15">
      <c r="A4" s="3"/>
      <c r="B4" s="9"/>
      <c r="C4" s="9"/>
      <c r="D4" s="9"/>
      <c r="E4" s="9"/>
      <c r="F4" s="9"/>
      <c r="G4" s="9"/>
      <c r="H4" s="9"/>
      <c r="I4" s="9"/>
      <c r="J4" s="9"/>
    </row>
    <row r="5" spans="1:10" ht="16.5">
      <c r="A5" s="4"/>
      <c r="B5" s="10" t="s">
        <v>1</v>
      </c>
      <c r="C5" s="10" t="s">
        <v>2</v>
      </c>
      <c r="D5" s="10" t="s">
        <v>3</v>
      </c>
      <c r="E5" s="10" t="s">
        <v>4</v>
      </c>
      <c r="F5" s="10" t="s">
        <v>5</v>
      </c>
      <c r="G5" s="10" t="s">
        <v>6</v>
      </c>
      <c r="H5" s="10" t="s">
        <v>7</v>
      </c>
      <c r="I5" s="10" t="s">
        <v>8</v>
      </c>
      <c r="J5" s="10" t="s">
        <v>9</v>
      </c>
    </row>
    <row r="6" spans="1:10" ht="15">
      <c r="A6" s="5"/>
      <c r="B6" s="11"/>
      <c r="C6" s="11"/>
      <c r="D6" s="11"/>
      <c r="E6" s="11"/>
      <c r="F6" s="11"/>
      <c r="G6" s="11"/>
      <c r="H6" s="11"/>
      <c r="I6" s="11"/>
      <c r="J6" s="11"/>
    </row>
    <row r="7" spans="1:41" ht="16.5">
      <c r="A7" s="6" t="s">
        <v>10</v>
      </c>
      <c r="B7" s="12">
        <f aca="true" t="shared" si="0" ref="B7:B28">SUM(C7:J7)</f>
        <v>4548335</v>
      </c>
      <c r="C7" s="12">
        <v>1954085</v>
      </c>
      <c r="D7" s="12">
        <v>640291</v>
      </c>
      <c r="E7" s="12">
        <v>509789</v>
      </c>
      <c r="F7" s="12">
        <v>556814</v>
      </c>
      <c r="G7" s="12">
        <v>288721</v>
      </c>
      <c r="H7" s="13">
        <v>16194</v>
      </c>
      <c r="I7" s="12">
        <v>577410</v>
      </c>
      <c r="J7" s="12">
        <v>5031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</row>
    <row r="8" spans="1:41" ht="16.5">
      <c r="A8" s="7" t="s">
        <v>11</v>
      </c>
      <c r="B8" s="14">
        <f t="shared" si="0"/>
        <v>4202672</v>
      </c>
      <c r="C8" s="14">
        <v>2039520</v>
      </c>
      <c r="D8" s="14">
        <v>420315</v>
      </c>
      <c r="E8" s="14">
        <v>713910</v>
      </c>
      <c r="F8" s="14">
        <v>447380</v>
      </c>
      <c r="G8" s="14">
        <v>276360</v>
      </c>
      <c r="H8" s="15">
        <v>14923</v>
      </c>
      <c r="I8" s="14">
        <v>284891</v>
      </c>
      <c r="J8" s="14">
        <v>5373</v>
      </c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</row>
    <row r="9" spans="1:41" ht="16.5">
      <c r="A9" s="7" t="s">
        <v>12</v>
      </c>
      <c r="B9" s="14">
        <f t="shared" si="0"/>
        <v>5256873</v>
      </c>
      <c r="C9" s="14">
        <v>2452821</v>
      </c>
      <c r="D9" s="14">
        <v>398246</v>
      </c>
      <c r="E9" s="14">
        <v>1173311</v>
      </c>
      <c r="F9" s="14">
        <v>596571</v>
      </c>
      <c r="G9" s="14">
        <v>244780</v>
      </c>
      <c r="H9" s="15">
        <v>24647</v>
      </c>
      <c r="I9" s="14">
        <v>356633</v>
      </c>
      <c r="J9" s="14">
        <v>9864</v>
      </c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</row>
    <row r="10" spans="1:41" ht="16.5">
      <c r="A10" s="7" t="s">
        <v>13</v>
      </c>
      <c r="B10" s="14">
        <f t="shared" si="0"/>
        <v>5320726</v>
      </c>
      <c r="C10" s="14">
        <v>2665785</v>
      </c>
      <c r="D10" s="14">
        <v>454573</v>
      </c>
      <c r="E10" s="14">
        <v>797648</v>
      </c>
      <c r="F10" s="14">
        <v>566948</v>
      </c>
      <c r="G10" s="14">
        <v>305928</v>
      </c>
      <c r="H10" s="15">
        <v>15085</v>
      </c>
      <c r="I10" s="14">
        <v>498934</v>
      </c>
      <c r="J10" s="14">
        <v>15825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</row>
    <row r="11" spans="1:41" ht="16.5">
      <c r="A11" s="7" t="s">
        <v>14</v>
      </c>
      <c r="B11" s="14">
        <f t="shared" si="0"/>
        <v>6135595</v>
      </c>
      <c r="C11" s="14">
        <v>3132323</v>
      </c>
      <c r="D11" s="14">
        <v>524469</v>
      </c>
      <c r="E11" s="14">
        <v>944899</v>
      </c>
      <c r="F11" s="14">
        <v>714407</v>
      </c>
      <c r="G11" s="14">
        <v>333157</v>
      </c>
      <c r="H11" s="15">
        <v>30965</v>
      </c>
      <c r="I11" s="14">
        <v>438116</v>
      </c>
      <c r="J11" s="14">
        <v>17259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</row>
    <row r="12" spans="1:41" ht="16.5">
      <c r="A12" s="7" t="s">
        <v>15</v>
      </c>
      <c r="B12" s="14">
        <f t="shared" si="0"/>
        <v>6588181</v>
      </c>
      <c r="C12" s="14">
        <v>3228293</v>
      </c>
      <c r="D12" s="14">
        <v>618209</v>
      </c>
      <c r="E12" s="14">
        <v>1004964</v>
      </c>
      <c r="F12" s="14">
        <v>733083</v>
      </c>
      <c r="G12" s="14">
        <v>466309</v>
      </c>
      <c r="H12" s="15">
        <v>7738</v>
      </c>
      <c r="I12" s="14">
        <v>516155</v>
      </c>
      <c r="J12" s="14">
        <v>13430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</row>
    <row r="13" spans="1:41" ht="16.5">
      <c r="A13" s="7" t="s">
        <v>16</v>
      </c>
      <c r="B13" s="14">
        <f t="shared" si="0"/>
        <v>7285625</v>
      </c>
      <c r="C13" s="14">
        <v>3013808</v>
      </c>
      <c r="D13" s="14">
        <v>607333</v>
      </c>
      <c r="E13" s="14">
        <v>1172902</v>
      </c>
      <c r="F13" s="14">
        <v>913967</v>
      </c>
      <c r="G13" s="14">
        <v>1136594</v>
      </c>
      <c r="H13" s="15">
        <v>13702</v>
      </c>
      <c r="I13" s="14">
        <v>414141</v>
      </c>
      <c r="J13" s="14">
        <v>13178</v>
      </c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</row>
    <row r="14" spans="1:41" ht="16.5">
      <c r="A14" s="7" t="s">
        <v>17</v>
      </c>
      <c r="B14" s="14">
        <f t="shared" si="0"/>
        <v>7902813</v>
      </c>
      <c r="C14" s="14">
        <v>3067466</v>
      </c>
      <c r="D14" s="14">
        <v>582191</v>
      </c>
      <c r="E14" s="14">
        <v>1393208</v>
      </c>
      <c r="F14" s="14">
        <v>1161555</v>
      </c>
      <c r="G14" s="14">
        <v>1223254</v>
      </c>
      <c r="H14" s="15">
        <v>16310</v>
      </c>
      <c r="I14" s="14">
        <v>442169</v>
      </c>
      <c r="J14" s="14">
        <v>16660</v>
      </c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</row>
    <row r="15" spans="1:41" ht="16.5">
      <c r="A15" s="7" t="s">
        <v>18</v>
      </c>
      <c r="B15" s="14">
        <f t="shared" si="0"/>
        <v>8839195</v>
      </c>
      <c r="C15" s="14">
        <v>3270990</v>
      </c>
      <c r="D15" s="14">
        <v>677715</v>
      </c>
      <c r="E15" s="14">
        <v>1678617</v>
      </c>
      <c r="F15" s="14">
        <v>1646269</v>
      </c>
      <c r="G15" s="14">
        <v>1095105</v>
      </c>
      <c r="H15" s="15">
        <v>21249</v>
      </c>
      <c r="I15" s="14">
        <v>432050</v>
      </c>
      <c r="J15" s="14">
        <v>17200</v>
      </c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</row>
    <row r="16" spans="1:41" ht="16.5">
      <c r="A16" s="7" t="s">
        <v>19</v>
      </c>
      <c r="B16" s="14">
        <f t="shared" si="0"/>
        <v>7658058</v>
      </c>
      <c r="C16" s="14">
        <v>2613567</v>
      </c>
      <c r="D16" s="14">
        <v>584422</v>
      </c>
      <c r="E16" s="14">
        <v>1546146</v>
      </c>
      <c r="F16" s="14">
        <v>1338542</v>
      </c>
      <c r="G16" s="14">
        <v>1069597</v>
      </c>
      <c r="H16" s="15">
        <v>19935</v>
      </c>
      <c r="I16" s="14">
        <v>468289</v>
      </c>
      <c r="J16" s="14">
        <v>17560</v>
      </c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</row>
    <row r="17" spans="1:41" ht="16.5">
      <c r="A17" s="7" t="s">
        <v>20</v>
      </c>
      <c r="B17" s="14">
        <f t="shared" si="0"/>
        <v>6457499</v>
      </c>
      <c r="C17" s="14">
        <v>2324507</v>
      </c>
      <c r="D17" s="14">
        <v>524250</v>
      </c>
      <c r="E17" s="14">
        <v>1339019</v>
      </c>
      <c r="F17" s="14">
        <v>875744</v>
      </c>
      <c r="G17" s="14">
        <v>925953</v>
      </c>
      <c r="H17" s="15">
        <v>20925</v>
      </c>
      <c r="I17" s="14">
        <v>433301</v>
      </c>
      <c r="J17" s="14">
        <v>13800</v>
      </c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</row>
    <row r="18" spans="1:41" ht="16.5">
      <c r="A18" s="7" t="s">
        <v>21</v>
      </c>
      <c r="B18" s="14">
        <f t="shared" si="0"/>
        <v>7084583</v>
      </c>
      <c r="C18" s="14">
        <v>2250372</v>
      </c>
      <c r="D18" s="14">
        <v>530902</v>
      </c>
      <c r="E18" s="14">
        <v>1447200</v>
      </c>
      <c r="F18" s="14">
        <v>1519785</v>
      </c>
      <c r="G18" s="14">
        <v>848167</v>
      </c>
      <c r="H18" s="15">
        <v>29320</v>
      </c>
      <c r="I18" s="14">
        <v>444655</v>
      </c>
      <c r="J18" s="14">
        <v>14182</v>
      </c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</row>
    <row r="19" spans="1:41" ht="16.5">
      <c r="A19" s="7" t="s">
        <v>22</v>
      </c>
      <c r="B19" s="14">
        <f t="shared" si="0"/>
        <v>7428810</v>
      </c>
      <c r="C19" s="14">
        <v>2394587</v>
      </c>
      <c r="D19" s="14">
        <v>540600</v>
      </c>
      <c r="E19" s="14">
        <v>1418928</v>
      </c>
      <c r="F19" s="14">
        <v>1528310</v>
      </c>
      <c r="G19" s="14">
        <v>1116382</v>
      </c>
      <c r="H19" s="15">
        <v>35147</v>
      </c>
      <c r="I19" s="14">
        <v>383198</v>
      </c>
      <c r="J19" s="14">
        <v>11658</v>
      </c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</row>
    <row r="20" spans="1:41" ht="16.5">
      <c r="A20" s="7" t="s">
        <v>23</v>
      </c>
      <c r="B20" s="14">
        <f t="shared" si="0"/>
        <v>7340488</v>
      </c>
      <c r="C20" s="14">
        <v>2485790</v>
      </c>
      <c r="D20" s="14">
        <v>629934</v>
      </c>
      <c r="E20" s="14">
        <v>1520605</v>
      </c>
      <c r="F20" s="14">
        <v>1353838</v>
      </c>
      <c r="G20" s="14">
        <v>946162</v>
      </c>
      <c r="H20" s="15">
        <v>43344</v>
      </c>
      <c r="I20" s="14">
        <v>351430</v>
      </c>
      <c r="J20" s="14">
        <v>9385</v>
      </c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</row>
    <row r="21" spans="1:41" ht="16.5">
      <c r="A21" s="7" t="s">
        <v>24</v>
      </c>
      <c r="B21" s="14">
        <f t="shared" si="0"/>
        <v>9300567</v>
      </c>
      <c r="C21" s="14">
        <v>3315708</v>
      </c>
      <c r="D21" s="14">
        <v>769767</v>
      </c>
      <c r="E21" s="14">
        <v>1844542</v>
      </c>
      <c r="F21" s="14">
        <v>2031051</v>
      </c>
      <c r="G21" s="14">
        <v>997538</v>
      </c>
      <c r="H21" s="15">
        <v>57198</v>
      </c>
      <c r="I21" s="14">
        <v>275228</v>
      </c>
      <c r="J21" s="14">
        <v>9535</v>
      </c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</row>
    <row r="22" spans="1:41" ht="16.5">
      <c r="A22" s="7" t="s">
        <v>25</v>
      </c>
      <c r="B22" s="14">
        <f t="shared" si="0"/>
        <v>10718023</v>
      </c>
      <c r="C22" s="14">
        <v>2880712</v>
      </c>
      <c r="D22" s="14">
        <v>998295</v>
      </c>
      <c r="E22" s="14">
        <v>2273517</v>
      </c>
      <c r="F22" s="14">
        <v>2759632</v>
      </c>
      <c r="G22" s="14">
        <v>1258359</v>
      </c>
      <c r="H22" s="15">
        <v>37498</v>
      </c>
      <c r="I22" s="14">
        <v>493657</v>
      </c>
      <c r="J22" s="14">
        <v>16353</v>
      </c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</row>
    <row r="23" spans="1:41" ht="16.5">
      <c r="A23" s="7" t="s">
        <v>26</v>
      </c>
      <c r="B23" s="14">
        <f t="shared" si="0"/>
        <v>5537724</v>
      </c>
      <c r="C23" s="14">
        <v>1241511</v>
      </c>
      <c r="D23" s="14">
        <v>703359</v>
      </c>
      <c r="E23" s="14">
        <v>1351368</v>
      </c>
      <c r="F23" s="14">
        <v>842872</v>
      </c>
      <c r="G23" s="14">
        <v>1236419</v>
      </c>
      <c r="H23" s="15">
        <v>40305</v>
      </c>
      <c r="I23" s="14">
        <v>98975</v>
      </c>
      <c r="J23" s="14">
        <v>22915</v>
      </c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</row>
    <row r="24" spans="1:41" ht="16.5">
      <c r="A24" s="7" t="s">
        <v>27</v>
      </c>
      <c r="B24" s="14">
        <f t="shared" si="0"/>
        <v>6465962</v>
      </c>
      <c r="C24" s="14">
        <v>1256265</v>
      </c>
      <c r="D24" s="14">
        <v>802921</v>
      </c>
      <c r="E24" s="14">
        <v>1364057</v>
      </c>
      <c r="F24" s="14">
        <v>820117</v>
      </c>
      <c r="G24" s="14">
        <v>2029961</v>
      </c>
      <c r="H24" s="15">
        <v>48677</v>
      </c>
      <c r="I24" s="14">
        <v>117609</v>
      </c>
      <c r="J24" s="14">
        <v>26355</v>
      </c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</row>
    <row r="25" spans="1:41" ht="16.5">
      <c r="A25" s="7" t="s">
        <v>28</v>
      </c>
      <c r="B25" s="14">
        <f t="shared" si="0"/>
        <v>7857691</v>
      </c>
      <c r="C25" s="14">
        <v>2050205</v>
      </c>
      <c r="D25" s="14">
        <v>843186</v>
      </c>
      <c r="E25" s="14">
        <v>1669573</v>
      </c>
      <c r="F25" s="14">
        <v>1042628</v>
      </c>
      <c r="G25" s="14">
        <v>2008458</v>
      </c>
      <c r="H25" s="15">
        <v>70981</v>
      </c>
      <c r="I25" s="14">
        <v>138270</v>
      </c>
      <c r="J25" s="14">
        <v>34390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</row>
    <row r="26" spans="1:41" ht="16.5">
      <c r="A26" s="7" t="s">
        <v>29</v>
      </c>
      <c r="B26" s="14">
        <f t="shared" si="0"/>
        <v>9045105</v>
      </c>
      <c r="C26" s="14">
        <v>2922640</v>
      </c>
      <c r="D26" s="14">
        <v>991955</v>
      </c>
      <c r="E26" s="14">
        <v>1789445</v>
      </c>
      <c r="F26" s="14">
        <v>1679358</v>
      </c>
      <c r="G26" s="14">
        <v>1335386</v>
      </c>
      <c r="H26" s="15">
        <v>94805</v>
      </c>
      <c r="I26" s="14">
        <v>192476</v>
      </c>
      <c r="J26" s="14">
        <v>39040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</row>
    <row r="27" spans="1:41" ht="16.5">
      <c r="A27" s="7" t="s">
        <v>30</v>
      </c>
      <c r="B27" s="14">
        <f t="shared" si="0"/>
        <v>11626347</v>
      </c>
      <c r="C27" s="14">
        <v>4456016</v>
      </c>
      <c r="D27" s="14">
        <v>972523</v>
      </c>
      <c r="E27" s="14">
        <v>2022543</v>
      </c>
      <c r="F27" s="14">
        <v>2019808</v>
      </c>
      <c r="G27" s="14">
        <v>1708131</v>
      </c>
      <c r="H27" s="15">
        <v>78981</v>
      </c>
      <c r="I27" s="14">
        <v>339257</v>
      </c>
      <c r="J27" s="14">
        <v>29088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</row>
    <row r="28" spans="1:41" ht="16.5">
      <c r="A28" s="8" t="s">
        <v>31</v>
      </c>
      <c r="B28" s="16">
        <f t="shared" si="0"/>
        <v>13727017</v>
      </c>
      <c r="C28" s="16">
        <v>4732345</v>
      </c>
      <c r="D28" s="16">
        <v>1218879</v>
      </c>
      <c r="E28" s="16">
        <v>2411891</v>
      </c>
      <c r="F28" s="16">
        <v>3168723</v>
      </c>
      <c r="G28" s="16">
        <v>1496899</v>
      </c>
      <c r="H28" s="17">
        <v>89501</v>
      </c>
      <c r="I28" s="16">
        <v>530709</v>
      </c>
      <c r="J28" s="16">
        <v>78070</v>
      </c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AD28" s="2"/>
      <c r="AE28" s="2"/>
      <c r="AF28" s="2"/>
      <c r="AG28" s="2"/>
      <c r="AI28" s="2"/>
      <c r="AJ28" s="2"/>
      <c r="AK28" s="2"/>
      <c r="AL28" s="2"/>
      <c r="AM28" s="2"/>
      <c r="AN28" s="2"/>
      <c r="AO28" s="2"/>
    </row>
    <row r="29" ht="16.5">
      <c r="A29" s="1" t="s">
        <v>33</v>
      </c>
    </row>
    <row r="30" spans="1:22" ht="16.5">
      <c r="A30" s="1" t="s">
        <v>34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</row>
  </sheetData>
  <mergeCells count="2">
    <mergeCell ref="A3:J3"/>
    <mergeCell ref="A1:J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台灣大學造船及海洋工程研究所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鍾承憲</dc:creator>
  <cp:keywords/>
  <dc:description/>
  <cp:lastModifiedBy>鍾承憲</cp:lastModifiedBy>
  <dcterms:created xsi:type="dcterms:W3CDTF">1998-07-17T15:52:47Z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