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6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<sst xmlns="http://schemas.openxmlformats.org/spreadsheetml/2006/main" count="373" uniqueCount="54">
  <si>
    <t/>
  </si>
  <si>
    <t>廠數</t>
  </si>
  <si>
    <t>共計</t>
  </si>
  <si>
    <t>男</t>
  </si>
  <si>
    <t>女</t>
  </si>
  <si>
    <t>.</t>
  </si>
  <si>
    <t>(1)8025</t>
  </si>
  <si>
    <t>(1)8623</t>
  </si>
  <si>
    <t>(1)78571</t>
  </si>
  <si>
    <t>(1)58012</t>
  </si>
  <si>
    <t>(1)20559</t>
  </si>
  <si>
    <r>
      <t xml:space="preserve">    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(1915)</t>
    </r>
  </si>
  <si>
    <r>
      <t xml:space="preserve">    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(1916)</t>
    </r>
  </si>
  <si>
    <r>
      <t xml:space="preserve">    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(1917)</t>
    </r>
  </si>
  <si>
    <r>
      <t xml:space="preserve">    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(1918)</t>
    </r>
  </si>
  <si>
    <r>
      <t xml:space="preserve">    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(1919)</t>
    </r>
  </si>
  <si>
    <r>
      <t xml:space="preserve">    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(1920)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</si>
  <si>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(1921)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</si>
  <si>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一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(1922)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</si>
  <si>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(1923)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</si>
  <si>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(1924)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</si>
  <si>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四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(1925)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</si>
  <si>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五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(1926)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</si>
  <si>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</si>
  <si>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</si>
  <si>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</si>
  <si>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</si>
  <si>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</si>
  <si>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</si>
  <si>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</si>
  <si>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</si>
  <si>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</si>
  <si>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</si>
  <si>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</si>
  <si>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</si>
  <si>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</si>
  <si>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</si>
  <si>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</si>
  <si>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(1914)</t>
    </r>
  </si>
  <si>
    <r>
      <t>員</t>
    </r>
    <r>
      <rPr>
        <sz val="12"/>
        <rFont val="Courier"/>
        <family val="3"/>
      </rPr>
      <t xml:space="preserve">              </t>
    </r>
    <r>
      <rPr>
        <sz val="12"/>
        <rFont val="細明體"/>
        <family val="3"/>
      </rPr>
      <t>工</t>
    </r>
  </si>
  <si>
    <r>
      <t>總</t>
    </r>
    <r>
      <rPr>
        <sz val="12"/>
        <rFont val="Times New Roman"/>
        <family val="1"/>
      </rPr>
      <t xml:space="preserve">                                                </t>
    </r>
    <r>
      <rPr>
        <sz val="12"/>
        <rFont val="細明體"/>
        <family val="3"/>
      </rPr>
      <t>計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</si>
  <si>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他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業</t>
    </r>
  </si>
  <si>
    <r>
      <t>電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氣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瓦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斯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水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道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業</t>
    </r>
  </si>
  <si>
    <r>
      <t>食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料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品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業</t>
    </r>
  </si>
  <si>
    <r>
      <t>印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刷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製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本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業</t>
    </r>
  </si>
  <si>
    <r>
      <t>製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材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木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製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品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業</t>
    </r>
  </si>
  <si>
    <r>
      <t>化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學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業</t>
    </r>
  </si>
  <si>
    <r>
      <t>窯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業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土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石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業</t>
    </r>
  </si>
  <si>
    <r>
      <t>機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械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器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具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業</t>
    </r>
  </si>
  <si>
    <r>
      <t>金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屬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工</t>
    </r>
    <r>
      <rPr>
        <sz val="12"/>
        <rFont val="Times New Roman"/>
        <family val="1"/>
      </rPr>
      <t xml:space="preserve">          </t>
    </r>
    <r>
      <rPr>
        <sz val="12"/>
        <rFont val="細明體"/>
        <family val="3"/>
      </rPr>
      <t>業</t>
    </r>
  </si>
  <si>
    <r>
      <t xml:space="preserve"> </t>
    </r>
    <r>
      <rPr>
        <sz val="12"/>
        <rFont val="細明體"/>
        <family val="3"/>
      </rPr>
      <t>紡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織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工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業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</si>
  <si>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總數與細數尾數不符係原書錯誤，無法修改，姑仍其舊。</t>
    </r>
  </si>
  <si>
    <r>
      <t>表</t>
    </r>
    <r>
      <rPr>
        <sz val="16"/>
        <rFont val="Times New Roman"/>
        <family val="1"/>
      </rPr>
      <t>264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  </t>
    </r>
    <r>
      <rPr>
        <sz val="16"/>
        <rFont val="細明體"/>
        <family val="3"/>
      </rPr>
      <t>各</t>
    </r>
    <r>
      <rPr>
        <sz val="16"/>
        <rFont val="Courier"/>
        <family val="3"/>
      </rPr>
      <t xml:space="preserve">    </t>
    </r>
    <r>
      <rPr>
        <sz val="16"/>
        <rFont val="細明體"/>
        <family val="3"/>
      </rPr>
      <t>業</t>
    </r>
    <r>
      <rPr>
        <sz val="16"/>
        <rFont val="Courier"/>
        <family val="3"/>
      </rPr>
      <t xml:space="preserve">    </t>
    </r>
    <r>
      <rPr>
        <sz val="16"/>
        <rFont val="細明體"/>
        <family val="3"/>
      </rPr>
      <t>工</t>
    </r>
    <r>
      <rPr>
        <sz val="16"/>
        <rFont val="Courier"/>
        <family val="3"/>
      </rPr>
      <t xml:space="preserve">    </t>
    </r>
    <r>
      <rPr>
        <sz val="16"/>
        <rFont val="細明體"/>
        <family val="3"/>
      </rPr>
      <t>廠</t>
    </r>
    <r>
      <rPr>
        <sz val="16"/>
        <rFont val="Courier"/>
        <family val="3"/>
      </rPr>
      <t xml:space="preserve">    </t>
    </r>
    <r>
      <rPr>
        <sz val="16"/>
        <rFont val="細明體"/>
        <family val="3"/>
      </rPr>
      <t>及</t>
    </r>
    <r>
      <rPr>
        <sz val="16"/>
        <rFont val="Courier"/>
        <family val="3"/>
      </rPr>
      <t xml:space="preserve">    </t>
    </r>
    <r>
      <rPr>
        <sz val="16"/>
        <rFont val="細明體"/>
        <family val="3"/>
      </rPr>
      <t>工</t>
    </r>
    <r>
      <rPr>
        <sz val="16"/>
        <rFont val="Courier"/>
        <family val="3"/>
      </rPr>
      <t xml:space="preserve">    </t>
    </r>
    <r>
      <rPr>
        <sz val="16"/>
        <rFont val="細明體"/>
        <family val="3"/>
      </rPr>
      <t>數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</si>
  <si>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民國二十五年以前根據前臺灣總督府商工統計，二十六年以前根據「資源調查令</t>
    </r>
    <r>
      <rPr>
        <sz val="12"/>
        <rFont val="MS Mincho"/>
        <family val="1"/>
      </rPr>
      <t>ニ</t>
    </r>
    <r>
      <rPr>
        <sz val="12"/>
        <rFont val="細明體"/>
        <family val="3"/>
      </rPr>
      <t>基</t>
    </r>
    <r>
      <rPr>
        <sz val="12"/>
        <rFont val="MS Mincho"/>
        <family val="1"/>
      </rPr>
      <t>ク</t>
    </r>
    <r>
      <rPr>
        <sz val="12"/>
        <rFont val="細明體"/>
        <family val="3"/>
      </rPr>
      <t>工場關係資料集」材料編製。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</si>
</sst>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2"/>
      <name val="MS Mincho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 applyProtection="1">
      <alignment horizontal="right"/>
      <protection/>
    </xf>
    <xf numFmtId="1" fontId="0" fillId="0" borderId="7" xfId="0" applyNumberFormat="1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1" fontId="0" fillId="0" borderId="4" xfId="0" applyNumberFormat="1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71"/>
  <sheetViews>
    <sheetView showGridLines="0" tabSelected="1" workbookViewId="0" topLeftCell="A1">
      <selection activeCell="A4" sqref="A4"/>
    </sheetView>
  </sheetViews>
  <sheetFormatPr defaultColWidth="9.796875" defaultRowHeight="15"/>
  <cols>
    <col min="1" max="1" width="23.796875" style="0" customWidth="1"/>
    <col min="2" max="3" width="11.796875" style="0" customWidth="1"/>
    <col min="5" max="6" width="10.796875" style="0" customWidth="1"/>
  </cols>
  <sheetData>
    <row r="1" spans="1:45" ht="2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</row>
    <row r="3" ht="15">
      <c r="C3" s="1" t="s">
        <v>0</v>
      </c>
    </row>
    <row r="4" spans="1:45" ht="16.5">
      <c r="A4" s="13"/>
      <c r="B4" s="11" t="s">
        <v>40</v>
      </c>
      <c r="C4" s="11"/>
      <c r="D4" s="11"/>
      <c r="E4" s="11"/>
      <c r="F4" s="12" t="s">
        <v>50</v>
      </c>
      <c r="G4" s="12"/>
      <c r="H4" s="12"/>
      <c r="I4" s="12"/>
      <c r="J4" s="11" t="s">
        <v>49</v>
      </c>
      <c r="K4" s="11"/>
      <c r="L4" s="11"/>
      <c r="M4" s="11"/>
      <c r="N4" s="11" t="s">
        <v>48</v>
      </c>
      <c r="O4" s="11"/>
      <c r="P4" s="11"/>
      <c r="Q4" s="11"/>
      <c r="R4" s="11" t="s">
        <v>47</v>
      </c>
      <c r="S4" s="11"/>
      <c r="T4" s="11"/>
      <c r="U4" s="11"/>
      <c r="V4" s="11" t="s">
        <v>46</v>
      </c>
      <c r="W4" s="11"/>
      <c r="X4" s="11"/>
      <c r="Y4" s="11"/>
      <c r="Z4" s="11" t="s">
        <v>45</v>
      </c>
      <c r="AA4" s="11"/>
      <c r="AB4" s="11"/>
      <c r="AC4" s="11"/>
      <c r="AD4" s="11" t="s">
        <v>44</v>
      </c>
      <c r="AE4" s="11"/>
      <c r="AF4" s="11"/>
      <c r="AG4" s="11"/>
      <c r="AH4" s="11" t="s">
        <v>43</v>
      </c>
      <c r="AI4" s="11"/>
      <c r="AJ4" s="11"/>
      <c r="AK4" s="11"/>
      <c r="AL4" s="11" t="s">
        <v>42</v>
      </c>
      <c r="AM4" s="11"/>
      <c r="AN4" s="11"/>
      <c r="AO4" s="11"/>
      <c r="AP4" s="11" t="s">
        <v>41</v>
      </c>
      <c r="AQ4" s="11"/>
      <c r="AR4" s="11"/>
      <c r="AS4" s="11"/>
    </row>
    <row r="5" spans="1:45" ht="16.5">
      <c r="A5" s="14"/>
      <c r="B5" s="10" t="s">
        <v>1</v>
      </c>
      <c r="C5" s="8" t="s">
        <v>39</v>
      </c>
      <c r="D5" s="9"/>
      <c r="E5" s="9"/>
      <c r="F5" s="10" t="s">
        <v>1</v>
      </c>
      <c r="G5" s="8" t="s">
        <v>39</v>
      </c>
      <c r="H5" s="9"/>
      <c r="I5" s="9"/>
      <c r="J5" s="10" t="s">
        <v>1</v>
      </c>
      <c r="K5" s="8" t="s">
        <v>39</v>
      </c>
      <c r="L5" s="9"/>
      <c r="M5" s="9"/>
      <c r="N5" s="10" t="s">
        <v>1</v>
      </c>
      <c r="O5" s="8" t="s">
        <v>39</v>
      </c>
      <c r="P5" s="9"/>
      <c r="Q5" s="9"/>
      <c r="R5" s="10" t="s">
        <v>1</v>
      </c>
      <c r="S5" s="8" t="s">
        <v>39</v>
      </c>
      <c r="T5" s="9"/>
      <c r="U5" s="9"/>
      <c r="V5" s="10" t="s">
        <v>1</v>
      </c>
      <c r="W5" s="8" t="s">
        <v>39</v>
      </c>
      <c r="X5" s="9"/>
      <c r="Y5" s="9"/>
      <c r="Z5" s="10" t="s">
        <v>1</v>
      </c>
      <c r="AA5" s="8" t="s">
        <v>39</v>
      </c>
      <c r="AB5" s="9"/>
      <c r="AC5" s="9"/>
      <c r="AD5" s="10" t="s">
        <v>1</v>
      </c>
      <c r="AE5" s="8" t="s">
        <v>39</v>
      </c>
      <c r="AF5" s="9"/>
      <c r="AG5" s="9"/>
      <c r="AH5" s="10" t="s">
        <v>1</v>
      </c>
      <c r="AI5" s="8" t="s">
        <v>39</v>
      </c>
      <c r="AJ5" s="9"/>
      <c r="AK5" s="9"/>
      <c r="AL5" s="10" t="s">
        <v>1</v>
      </c>
      <c r="AM5" s="8" t="s">
        <v>39</v>
      </c>
      <c r="AN5" s="9"/>
      <c r="AO5" s="9"/>
      <c r="AP5" s="10" t="s">
        <v>1</v>
      </c>
      <c r="AQ5" s="11" t="s">
        <v>39</v>
      </c>
      <c r="AR5" s="11"/>
      <c r="AS5" s="11"/>
    </row>
    <row r="6" spans="1:45" ht="16.5">
      <c r="A6" s="7"/>
      <c r="B6" s="7"/>
      <c r="C6" s="6" t="s">
        <v>2</v>
      </c>
      <c r="D6" s="5" t="s">
        <v>3</v>
      </c>
      <c r="E6" s="5" t="s">
        <v>4</v>
      </c>
      <c r="F6" s="7"/>
      <c r="G6" s="5" t="s">
        <v>2</v>
      </c>
      <c r="H6" s="5" t="s">
        <v>3</v>
      </c>
      <c r="I6" s="5" t="s">
        <v>4</v>
      </c>
      <c r="J6" s="7"/>
      <c r="K6" s="5" t="s">
        <v>2</v>
      </c>
      <c r="L6" s="5" t="s">
        <v>3</v>
      </c>
      <c r="M6" s="5" t="s">
        <v>4</v>
      </c>
      <c r="N6" s="7"/>
      <c r="O6" s="5" t="s">
        <v>2</v>
      </c>
      <c r="P6" s="5" t="s">
        <v>3</v>
      </c>
      <c r="Q6" s="5" t="s">
        <v>4</v>
      </c>
      <c r="R6" s="7"/>
      <c r="S6" s="5" t="s">
        <v>2</v>
      </c>
      <c r="T6" s="5" t="s">
        <v>3</v>
      </c>
      <c r="U6" s="5" t="s">
        <v>4</v>
      </c>
      <c r="V6" s="7"/>
      <c r="W6" s="5" t="s">
        <v>2</v>
      </c>
      <c r="X6" s="5" t="s">
        <v>3</v>
      </c>
      <c r="Y6" s="5" t="s">
        <v>4</v>
      </c>
      <c r="Z6" s="7"/>
      <c r="AA6" s="5" t="s">
        <v>2</v>
      </c>
      <c r="AB6" s="5" t="s">
        <v>3</v>
      </c>
      <c r="AC6" s="5" t="s">
        <v>4</v>
      </c>
      <c r="AD6" s="7"/>
      <c r="AE6" s="5" t="s">
        <v>2</v>
      </c>
      <c r="AF6" s="5" t="s">
        <v>3</v>
      </c>
      <c r="AG6" s="5" t="s">
        <v>4</v>
      </c>
      <c r="AH6" s="7"/>
      <c r="AI6" s="5" t="s">
        <v>2</v>
      </c>
      <c r="AJ6" s="5" t="s">
        <v>3</v>
      </c>
      <c r="AK6" s="5" t="s">
        <v>4</v>
      </c>
      <c r="AL6" s="7"/>
      <c r="AM6" s="5" t="s">
        <v>2</v>
      </c>
      <c r="AN6" s="5" t="s">
        <v>3</v>
      </c>
      <c r="AO6" s="5" t="s">
        <v>4</v>
      </c>
      <c r="AP6" s="7"/>
      <c r="AQ6" s="5" t="s">
        <v>2</v>
      </c>
      <c r="AR6" s="5" t="s">
        <v>3</v>
      </c>
      <c r="AS6" s="5" t="s">
        <v>4</v>
      </c>
    </row>
    <row r="7" spans="1:45" ht="16.5">
      <c r="A7" s="2" t="s">
        <v>38</v>
      </c>
      <c r="B7" s="15">
        <v>1309</v>
      </c>
      <c r="C7" s="15">
        <f>D7+E7</f>
        <v>21859</v>
      </c>
      <c r="D7" s="15">
        <v>15616</v>
      </c>
      <c r="E7" s="15">
        <v>6243</v>
      </c>
      <c r="F7" s="15" t="s">
        <v>5</v>
      </c>
      <c r="G7" s="15" t="s">
        <v>5</v>
      </c>
      <c r="H7" s="15" t="s">
        <v>5</v>
      </c>
      <c r="I7" s="15" t="s">
        <v>5</v>
      </c>
      <c r="J7" s="15" t="s">
        <v>5</v>
      </c>
      <c r="K7" s="15" t="s">
        <v>5</v>
      </c>
      <c r="L7" s="15" t="s">
        <v>5</v>
      </c>
      <c r="M7" s="15" t="s">
        <v>5</v>
      </c>
      <c r="N7" s="15" t="s">
        <v>5</v>
      </c>
      <c r="O7" s="15" t="s">
        <v>5</v>
      </c>
      <c r="P7" s="15" t="s">
        <v>5</v>
      </c>
      <c r="Q7" s="15" t="s">
        <v>5</v>
      </c>
      <c r="R7" s="15" t="s">
        <v>5</v>
      </c>
      <c r="S7" s="15" t="s">
        <v>5</v>
      </c>
      <c r="T7" s="15" t="s">
        <v>5</v>
      </c>
      <c r="U7" s="15" t="s">
        <v>5</v>
      </c>
      <c r="V7" s="15" t="s">
        <v>5</v>
      </c>
      <c r="W7" s="15" t="s">
        <v>5</v>
      </c>
      <c r="X7" s="15" t="s">
        <v>5</v>
      </c>
      <c r="Y7" s="15" t="s">
        <v>5</v>
      </c>
      <c r="Z7" s="15" t="s">
        <v>5</v>
      </c>
      <c r="AA7" s="15" t="s">
        <v>5</v>
      </c>
      <c r="AB7" s="15" t="s">
        <v>5</v>
      </c>
      <c r="AC7" s="15" t="s">
        <v>5</v>
      </c>
      <c r="AD7" s="15" t="s">
        <v>5</v>
      </c>
      <c r="AE7" s="15" t="s">
        <v>5</v>
      </c>
      <c r="AF7" s="15" t="s">
        <v>5</v>
      </c>
      <c r="AG7" s="15" t="s">
        <v>5</v>
      </c>
      <c r="AH7" s="15" t="s">
        <v>5</v>
      </c>
      <c r="AI7" s="15" t="s">
        <v>5</v>
      </c>
      <c r="AJ7" s="15" t="s">
        <v>5</v>
      </c>
      <c r="AK7" s="15" t="s">
        <v>5</v>
      </c>
      <c r="AL7" s="15" t="s">
        <v>5</v>
      </c>
      <c r="AM7" s="15" t="s">
        <v>5</v>
      </c>
      <c r="AN7" s="15" t="s">
        <v>5</v>
      </c>
      <c r="AO7" s="15" t="s">
        <v>5</v>
      </c>
      <c r="AP7" s="15" t="s">
        <v>5</v>
      </c>
      <c r="AQ7" s="15" t="s">
        <v>5</v>
      </c>
      <c r="AR7" s="15" t="s">
        <v>5</v>
      </c>
      <c r="AS7" s="15" t="s">
        <v>5</v>
      </c>
    </row>
    <row r="8" spans="1:45" ht="16.5">
      <c r="A8" s="4" t="s">
        <v>11</v>
      </c>
      <c r="B8" s="16">
        <v>1323</v>
      </c>
      <c r="C8" s="16">
        <f>D8+E8</f>
        <v>28548</v>
      </c>
      <c r="D8" s="16">
        <v>21536</v>
      </c>
      <c r="E8" s="16">
        <v>7012</v>
      </c>
      <c r="F8" s="16" t="s">
        <v>5</v>
      </c>
      <c r="G8" s="16" t="s">
        <v>5</v>
      </c>
      <c r="H8" s="16" t="s">
        <v>5</v>
      </c>
      <c r="I8" s="16" t="s">
        <v>5</v>
      </c>
      <c r="J8" s="16" t="s">
        <v>5</v>
      </c>
      <c r="K8" s="16" t="s">
        <v>5</v>
      </c>
      <c r="L8" s="16" t="s">
        <v>5</v>
      </c>
      <c r="M8" s="16" t="s">
        <v>5</v>
      </c>
      <c r="N8" s="16" t="s">
        <v>5</v>
      </c>
      <c r="O8" s="16" t="s">
        <v>5</v>
      </c>
      <c r="P8" s="16" t="s">
        <v>5</v>
      </c>
      <c r="Q8" s="16" t="s">
        <v>5</v>
      </c>
      <c r="R8" s="16" t="s">
        <v>5</v>
      </c>
      <c r="S8" s="16" t="s">
        <v>5</v>
      </c>
      <c r="T8" s="16" t="s">
        <v>5</v>
      </c>
      <c r="U8" s="16" t="s">
        <v>5</v>
      </c>
      <c r="V8" s="16" t="s">
        <v>5</v>
      </c>
      <c r="W8" s="16" t="s">
        <v>5</v>
      </c>
      <c r="X8" s="16" t="s">
        <v>5</v>
      </c>
      <c r="Y8" s="16" t="s">
        <v>5</v>
      </c>
      <c r="Z8" s="16" t="s">
        <v>5</v>
      </c>
      <c r="AA8" s="16" t="s">
        <v>5</v>
      </c>
      <c r="AB8" s="16" t="s">
        <v>5</v>
      </c>
      <c r="AC8" s="16" t="s">
        <v>5</v>
      </c>
      <c r="AD8" s="16" t="s">
        <v>5</v>
      </c>
      <c r="AE8" s="16" t="s">
        <v>5</v>
      </c>
      <c r="AF8" s="16" t="s">
        <v>5</v>
      </c>
      <c r="AG8" s="16" t="s">
        <v>5</v>
      </c>
      <c r="AH8" s="16" t="s">
        <v>5</v>
      </c>
      <c r="AI8" s="16" t="s">
        <v>5</v>
      </c>
      <c r="AJ8" s="16" t="s">
        <v>5</v>
      </c>
      <c r="AK8" s="16" t="s">
        <v>5</v>
      </c>
      <c r="AL8" s="16" t="s">
        <v>5</v>
      </c>
      <c r="AM8" s="16" t="s">
        <v>5</v>
      </c>
      <c r="AN8" s="16" t="s">
        <v>5</v>
      </c>
      <c r="AO8" s="16" t="s">
        <v>5</v>
      </c>
      <c r="AP8" s="16" t="s">
        <v>5</v>
      </c>
      <c r="AQ8" s="16" t="s">
        <v>5</v>
      </c>
      <c r="AR8" s="16" t="s">
        <v>5</v>
      </c>
      <c r="AS8" s="16" t="s">
        <v>5</v>
      </c>
    </row>
    <row r="9" spans="1:45" ht="16.5">
      <c r="A9" s="4" t="s">
        <v>12</v>
      </c>
      <c r="B9" s="16">
        <v>1371</v>
      </c>
      <c r="C9" s="16">
        <f>D9+E9</f>
        <v>24046</v>
      </c>
      <c r="D9" s="16">
        <v>16032</v>
      </c>
      <c r="E9" s="16">
        <v>8014</v>
      </c>
      <c r="F9" s="16" t="s">
        <v>5</v>
      </c>
      <c r="G9" s="16" t="s">
        <v>5</v>
      </c>
      <c r="H9" s="16" t="s">
        <v>5</v>
      </c>
      <c r="I9" s="16" t="s">
        <v>5</v>
      </c>
      <c r="J9" s="16" t="s">
        <v>5</v>
      </c>
      <c r="K9" s="16" t="s">
        <v>5</v>
      </c>
      <c r="L9" s="16" t="s">
        <v>5</v>
      </c>
      <c r="M9" s="16" t="s">
        <v>5</v>
      </c>
      <c r="N9" s="16" t="s">
        <v>5</v>
      </c>
      <c r="O9" s="16" t="s">
        <v>5</v>
      </c>
      <c r="P9" s="16" t="s">
        <v>5</v>
      </c>
      <c r="Q9" s="16" t="s">
        <v>5</v>
      </c>
      <c r="R9" s="16" t="s">
        <v>5</v>
      </c>
      <c r="S9" s="16" t="s">
        <v>5</v>
      </c>
      <c r="T9" s="16" t="s">
        <v>5</v>
      </c>
      <c r="U9" s="16" t="s">
        <v>5</v>
      </c>
      <c r="V9" s="16" t="s">
        <v>5</v>
      </c>
      <c r="W9" s="16" t="s">
        <v>5</v>
      </c>
      <c r="X9" s="16" t="s">
        <v>5</v>
      </c>
      <c r="Y9" s="16" t="s">
        <v>5</v>
      </c>
      <c r="Z9" s="16" t="s">
        <v>5</v>
      </c>
      <c r="AA9" s="16" t="s">
        <v>5</v>
      </c>
      <c r="AB9" s="16" t="s">
        <v>5</v>
      </c>
      <c r="AC9" s="16" t="s">
        <v>5</v>
      </c>
      <c r="AD9" s="16" t="s">
        <v>5</v>
      </c>
      <c r="AE9" s="16" t="s">
        <v>5</v>
      </c>
      <c r="AF9" s="16" t="s">
        <v>5</v>
      </c>
      <c r="AG9" s="16" t="s">
        <v>5</v>
      </c>
      <c r="AH9" s="16" t="s">
        <v>5</v>
      </c>
      <c r="AI9" s="16" t="s">
        <v>5</v>
      </c>
      <c r="AJ9" s="16" t="s">
        <v>5</v>
      </c>
      <c r="AK9" s="16" t="s">
        <v>5</v>
      </c>
      <c r="AL9" s="16" t="s">
        <v>5</v>
      </c>
      <c r="AM9" s="16" t="s">
        <v>5</v>
      </c>
      <c r="AN9" s="16" t="s">
        <v>5</v>
      </c>
      <c r="AO9" s="16" t="s">
        <v>5</v>
      </c>
      <c r="AP9" s="16" t="s">
        <v>5</v>
      </c>
      <c r="AQ9" s="16" t="s">
        <v>5</v>
      </c>
      <c r="AR9" s="16" t="s">
        <v>5</v>
      </c>
      <c r="AS9" s="16" t="s">
        <v>5</v>
      </c>
    </row>
    <row r="10" spans="1:45" ht="16.5">
      <c r="A10" s="4" t="s">
        <v>13</v>
      </c>
      <c r="B10" s="16">
        <v>1493</v>
      </c>
      <c r="C10" s="16">
        <f>D10+E10</f>
        <v>28227</v>
      </c>
      <c r="D10" s="16">
        <v>19857</v>
      </c>
      <c r="E10" s="16">
        <v>8370</v>
      </c>
      <c r="F10" s="16" t="s">
        <v>5</v>
      </c>
      <c r="G10" s="16" t="s">
        <v>5</v>
      </c>
      <c r="H10" s="16" t="s">
        <v>5</v>
      </c>
      <c r="I10" s="16" t="s">
        <v>5</v>
      </c>
      <c r="J10" s="16" t="s">
        <v>5</v>
      </c>
      <c r="K10" s="16" t="s">
        <v>5</v>
      </c>
      <c r="L10" s="16" t="s">
        <v>5</v>
      </c>
      <c r="M10" s="16" t="s">
        <v>5</v>
      </c>
      <c r="N10" s="16" t="s">
        <v>5</v>
      </c>
      <c r="O10" s="16" t="s">
        <v>5</v>
      </c>
      <c r="P10" s="16" t="s">
        <v>5</v>
      </c>
      <c r="Q10" s="16" t="s">
        <v>5</v>
      </c>
      <c r="R10" s="16" t="s">
        <v>5</v>
      </c>
      <c r="S10" s="16" t="s">
        <v>5</v>
      </c>
      <c r="T10" s="16" t="s">
        <v>5</v>
      </c>
      <c r="U10" s="16" t="s">
        <v>5</v>
      </c>
      <c r="V10" s="16" t="s">
        <v>5</v>
      </c>
      <c r="W10" s="16" t="s">
        <v>5</v>
      </c>
      <c r="X10" s="16" t="s">
        <v>5</v>
      </c>
      <c r="Y10" s="16" t="s">
        <v>5</v>
      </c>
      <c r="Z10" s="16" t="s">
        <v>5</v>
      </c>
      <c r="AA10" s="16" t="s">
        <v>5</v>
      </c>
      <c r="AB10" s="16" t="s">
        <v>5</v>
      </c>
      <c r="AC10" s="16" t="s">
        <v>5</v>
      </c>
      <c r="AD10" s="16" t="s">
        <v>5</v>
      </c>
      <c r="AE10" s="16" t="s">
        <v>5</v>
      </c>
      <c r="AF10" s="16" t="s">
        <v>5</v>
      </c>
      <c r="AG10" s="16" t="s">
        <v>5</v>
      </c>
      <c r="AH10" s="16" t="s">
        <v>5</v>
      </c>
      <c r="AI10" s="16" t="s">
        <v>5</v>
      </c>
      <c r="AJ10" s="16" t="s">
        <v>5</v>
      </c>
      <c r="AK10" s="16" t="s">
        <v>5</v>
      </c>
      <c r="AL10" s="16" t="s">
        <v>5</v>
      </c>
      <c r="AM10" s="16" t="s">
        <v>5</v>
      </c>
      <c r="AN10" s="16" t="s">
        <v>5</v>
      </c>
      <c r="AO10" s="16" t="s">
        <v>5</v>
      </c>
      <c r="AP10" s="16" t="s">
        <v>5</v>
      </c>
      <c r="AQ10" s="16" t="s">
        <v>5</v>
      </c>
      <c r="AR10" s="16" t="s">
        <v>5</v>
      </c>
      <c r="AS10" s="16" t="s">
        <v>5</v>
      </c>
    </row>
    <row r="11" spans="1:45" ht="16.5">
      <c r="A11" s="4" t="s">
        <v>14</v>
      </c>
      <c r="B11" s="16">
        <v>2244</v>
      </c>
      <c r="C11" s="16">
        <f>D11+E11</f>
        <v>40005</v>
      </c>
      <c r="D11" s="16">
        <v>31266</v>
      </c>
      <c r="E11" s="16">
        <v>8739</v>
      </c>
      <c r="F11" s="16" t="s">
        <v>5</v>
      </c>
      <c r="G11" s="16" t="s">
        <v>5</v>
      </c>
      <c r="H11" s="16" t="s">
        <v>5</v>
      </c>
      <c r="I11" s="16" t="s">
        <v>5</v>
      </c>
      <c r="J11" s="16" t="s">
        <v>5</v>
      </c>
      <c r="K11" s="16" t="s">
        <v>5</v>
      </c>
      <c r="L11" s="16" t="s">
        <v>5</v>
      </c>
      <c r="M11" s="16" t="s">
        <v>5</v>
      </c>
      <c r="N11" s="16" t="s">
        <v>5</v>
      </c>
      <c r="O11" s="16" t="s">
        <v>5</v>
      </c>
      <c r="P11" s="16" t="s">
        <v>5</v>
      </c>
      <c r="Q11" s="16" t="s">
        <v>5</v>
      </c>
      <c r="R11" s="16" t="s">
        <v>5</v>
      </c>
      <c r="S11" s="16" t="s">
        <v>5</v>
      </c>
      <c r="T11" s="16" t="s">
        <v>5</v>
      </c>
      <c r="U11" s="16" t="s">
        <v>5</v>
      </c>
      <c r="V11" s="16" t="s">
        <v>5</v>
      </c>
      <c r="W11" s="16" t="s">
        <v>5</v>
      </c>
      <c r="X11" s="16" t="s">
        <v>5</v>
      </c>
      <c r="Y11" s="16" t="s">
        <v>5</v>
      </c>
      <c r="Z11" s="16" t="s">
        <v>5</v>
      </c>
      <c r="AA11" s="16" t="s">
        <v>5</v>
      </c>
      <c r="AB11" s="16" t="s">
        <v>5</v>
      </c>
      <c r="AC11" s="16" t="s">
        <v>5</v>
      </c>
      <c r="AD11" s="16" t="s">
        <v>5</v>
      </c>
      <c r="AE11" s="16" t="s">
        <v>5</v>
      </c>
      <c r="AF11" s="16" t="s">
        <v>5</v>
      </c>
      <c r="AG11" s="16" t="s">
        <v>5</v>
      </c>
      <c r="AH11" s="16" t="s">
        <v>5</v>
      </c>
      <c r="AI11" s="16" t="s">
        <v>5</v>
      </c>
      <c r="AJ11" s="16" t="s">
        <v>5</v>
      </c>
      <c r="AK11" s="16" t="s">
        <v>5</v>
      </c>
      <c r="AL11" s="16" t="s">
        <v>5</v>
      </c>
      <c r="AM11" s="16" t="s">
        <v>5</v>
      </c>
      <c r="AN11" s="16" t="s">
        <v>5</v>
      </c>
      <c r="AO11" s="16" t="s">
        <v>5</v>
      </c>
      <c r="AP11" s="16" t="s">
        <v>5</v>
      </c>
      <c r="AQ11" s="16" t="s">
        <v>5</v>
      </c>
      <c r="AR11" s="16" t="s">
        <v>5</v>
      </c>
      <c r="AS11" s="16" t="s">
        <v>5</v>
      </c>
    </row>
    <row r="12" spans="1:45" ht="16.5">
      <c r="A12" s="4" t="s">
        <v>15</v>
      </c>
      <c r="B12" s="16">
        <v>2424</v>
      </c>
      <c r="C12" s="16">
        <v>40727</v>
      </c>
      <c r="D12" s="16">
        <v>30773</v>
      </c>
      <c r="E12" s="16">
        <v>9954</v>
      </c>
      <c r="F12" s="16" t="s">
        <v>5</v>
      </c>
      <c r="G12" s="16" t="s">
        <v>5</v>
      </c>
      <c r="H12" s="16" t="s">
        <v>5</v>
      </c>
      <c r="I12" s="16" t="s">
        <v>5</v>
      </c>
      <c r="J12" s="16" t="s">
        <v>5</v>
      </c>
      <c r="K12" s="16" t="s">
        <v>5</v>
      </c>
      <c r="L12" s="16" t="s">
        <v>5</v>
      </c>
      <c r="M12" s="16" t="s">
        <v>5</v>
      </c>
      <c r="N12" s="16" t="s">
        <v>5</v>
      </c>
      <c r="O12" s="16" t="s">
        <v>5</v>
      </c>
      <c r="P12" s="16" t="s">
        <v>5</v>
      </c>
      <c r="Q12" s="16" t="s">
        <v>5</v>
      </c>
      <c r="R12" s="16" t="s">
        <v>5</v>
      </c>
      <c r="S12" s="16" t="s">
        <v>5</v>
      </c>
      <c r="T12" s="16" t="s">
        <v>5</v>
      </c>
      <c r="U12" s="16" t="s">
        <v>5</v>
      </c>
      <c r="V12" s="16" t="s">
        <v>5</v>
      </c>
      <c r="W12" s="16" t="s">
        <v>5</v>
      </c>
      <c r="X12" s="16" t="s">
        <v>5</v>
      </c>
      <c r="Y12" s="16" t="s">
        <v>5</v>
      </c>
      <c r="Z12" s="16" t="s">
        <v>5</v>
      </c>
      <c r="AA12" s="16" t="s">
        <v>5</v>
      </c>
      <c r="AB12" s="16" t="s">
        <v>5</v>
      </c>
      <c r="AC12" s="16" t="s">
        <v>5</v>
      </c>
      <c r="AD12" s="16" t="s">
        <v>5</v>
      </c>
      <c r="AE12" s="16" t="s">
        <v>5</v>
      </c>
      <c r="AF12" s="16" t="s">
        <v>5</v>
      </c>
      <c r="AG12" s="16" t="s">
        <v>5</v>
      </c>
      <c r="AH12" s="16" t="s">
        <v>5</v>
      </c>
      <c r="AI12" s="16" t="s">
        <v>5</v>
      </c>
      <c r="AJ12" s="16" t="s">
        <v>5</v>
      </c>
      <c r="AK12" s="16" t="s">
        <v>5</v>
      </c>
      <c r="AL12" s="16" t="s">
        <v>5</v>
      </c>
      <c r="AM12" s="16" t="s">
        <v>5</v>
      </c>
      <c r="AN12" s="16" t="s">
        <v>5</v>
      </c>
      <c r="AO12" s="16" t="s">
        <v>5</v>
      </c>
      <c r="AP12" s="16" t="s">
        <v>5</v>
      </c>
      <c r="AQ12" s="16" t="s">
        <v>5</v>
      </c>
      <c r="AR12" s="16" t="s">
        <v>5</v>
      </c>
      <c r="AS12" s="16" t="s">
        <v>5</v>
      </c>
    </row>
    <row r="13" spans="1:45" ht="16.5">
      <c r="A13" s="4" t="s">
        <v>16</v>
      </c>
      <c r="B13" s="16">
        <v>2695</v>
      </c>
      <c r="C13" s="16">
        <v>48460</v>
      </c>
      <c r="D13" s="16">
        <v>37834</v>
      </c>
      <c r="E13" s="16">
        <v>10626</v>
      </c>
      <c r="F13" s="16">
        <v>42</v>
      </c>
      <c r="G13" s="16">
        <f aca="true" t="shared" si="0" ref="G13:G34">H13+I13</f>
        <v>855</v>
      </c>
      <c r="H13" s="16">
        <v>441</v>
      </c>
      <c r="I13" s="16">
        <v>414</v>
      </c>
      <c r="J13" s="16">
        <v>52</v>
      </c>
      <c r="K13" s="16">
        <f aca="true" t="shared" si="1" ref="K13:K34">L13+M13</f>
        <v>851</v>
      </c>
      <c r="L13" s="16">
        <v>806</v>
      </c>
      <c r="M13" s="16">
        <v>45</v>
      </c>
      <c r="N13" s="16">
        <v>83</v>
      </c>
      <c r="O13" s="16">
        <f aca="true" t="shared" si="2" ref="O13:O34">P13+Q13</f>
        <v>1687</v>
      </c>
      <c r="P13" s="16">
        <v>1676</v>
      </c>
      <c r="Q13" s="16">
        <v>11</v>
      </c>
      <c r="R13" s="16">
        <v>450</v>
      </c>
      <c r="S13" s="16">
        <f aca="true" t="shared" si="3" ref="S13:S34">T13+U13</f>
        <v>7114</v>
      </c>
      <c r="T13" s="16">
        <v>6483</v>
      </c>
      <c r="U13" s="16">
        <v>631</v>
      </c>
      <c r="V13" s="16">
        <v>267</v>
      </c>
      <c r="W13" s="16">
        <f aca="true" t="shared" si="4" ref="W13:W34">X13+Y13</f>
        <v>5090</v>
      </c>
      <c r="X13" s="16">
        <v>3937</v>
      </c>
      <c r="Y13" s="16">
        <v>1153</v>
      </c>
      <c r="Z13" s="17" t="s">
        <v>5</v>
      </c>
      <c r="AA13" s="16">
        <f aca="true" t="shared" si="5" ref="AA13:AA34">AB13+AC13</f>
        <v>1081</v>
      </c>
      <c r="AB13" s="16">
        <v>1068</v>
      </c>
      <c r="AC13" s="16">
        <v>13</v>
      </c>
      <c r="AD13" s="16">
        <v>42</v>
      </c>
      <c r="AE13" s="16">
        <f aca="true" t="shared" si="6" ref="AE13:AE34">AF13+AG13</f>
        <v>1125</v>
      </c>
      <c r="AF13" s="16">
        <v>956</v>
      </c>
      <c r="AG13" s="16">
        <v>169</v>
      </c>
      <c r="AH13" s="16">
        <v>1462</v>
      </c>
      <c r="AI13" s="16">
        <f aca="true" t="shared" si="7" ref="AI13:AI34">AJ13+AK13</f>
        <v>28079</v>
      </c>
      <c r="AJ13" s="16">
        <v>21224</v>
      </c>
      <c r="AK13" s="16">
        <v>6855</v>
      </c>
      <c r="AL13" s="16">
        <v>22</v>
      </c>
      <c r="AM13" s="16">
        <f aca="true" t="shared" si="8" ref="AM13:AM29">AN13+AO13</f>
        <v>233</v>
      </c>
      <c r="AN13" s="16">
        <v>233</v>
      </c>
      <c r="AO13" s="16" t="s">
        <v>5</v>
      </c>
      <c r="AP13" s="16">
        <v>275</v>
      </c>
      <c r="AQ13" s="16">
        <f aca="true" t="shared" si="9" ref="AQ13:AQ34">AR13+AS13</f>
        <v>2345</v>
      </c>
      <c r="AR13" s="17">
        <v>1010</v>
      </c>
      <c r="AS13" s="17">
        <v>1335</v>
      </c>
    </row>
    <row r="14" spans="1:45" ht="16.5">
      <c r="A14" s="4" t="s">
        <v>17</v>
      </c>
      <c r="B14" s="16">
        <v>2841</v>
      </c>
      <c r="C14" s="16">
        <v>45042</v>
      </c>
      <c r="D14" s="16">
        <v>33044</v>
      </c>
      <c r="E14" s="16">
        <v>11998</v>
      </c>
      <c r="F14" s="16">
        <v>53</v>
      </c>
      <c r="G14" s="16">
        <f t="shared" si="0"/>
        <v>1061</v>
      </c>
      <c r="H14" s="16">
        <v>525</v>
      </c>
      <c r="I14" s="16">
        <v>536</v>
      </c>
      <c r="J14" s="16">
        <v>49</v>
      </c>
      <c r="K14" s="16">
        <f t="shared" si="1"/>
        <v>636</v>
      </c>
      <c r="L14" s="16">
        <v>588</v>
      </c>
      <c r="M14" s="16">
        <v>48</v>
      </c>
      <c r="N14" s="16">
        <v>87</v>
      </c>
      <c r="O14" s="16">
        <f t="shared" si="2"/>
        <v>1318</v>
      </c>
      <c r="P14" s="16">
        <v>1308</v>
      </c>
      <c r="Q14" s="16">
        <v>10</v>
      </c>
      <c r="R14" s="16">
        <v>490</v>
      </c>
      <c r="S14" s="16">
        <f t="shared" si="3"/>
        <v>6887</v>
      </c>
      <c r="T14" s="16">
        <v>6319</v>
      </c>
      <c r="U14" s="16">
        <v>568</v>
      </c>
      <c r="V14" s="16">
        <v>296</v>
      </c>
      <c r="W14" s="16">
        <f t="shared" si="4"/>
        <v>4283</v>
      </c>
      <c r="X14" s="16">
        <v>3297</v>
      </c>
      <c r="Y14" s="16">
        <v>986</v>
      </c>
      <c r="Z14" s="17">
        <v>113</v>
      </c>
      <c r="AA14" s="16">
        <f t="shared" si="5"/>
        <v>1045</v>
      </c>
      <c r="AB14" s="16">
        <v>1030</v>
      </c>
      <c r="AC14" s="16">
        <v>15</v>
      </c>
      <c r="AD14" s="16">
        <v>40</v>
      </c>
      <c r="AE14" s="16">
        <f t="shared" si="6"/>
        <v>1222</v>
      </c>
      <c r="AF14" s="16">
        <v>1061</v>
      </c>
      <c r="AG14" s="16">
        <v>161</v>
      </c>
      <c r="AH14" s="16">
        <v>1512</v>
      </c>
      <c r="AI14" s="16">
        <f t="shared" si="7"/>
        <v>26144</v>
      </c>
      <c r="AJ14" s="16">
        <v>17786</v>
      </c>
      <c r="AK14" s="16">
        <v>8358</v>
      </c>
      <c r="AL14" s="16">
        <v>24</v>
      </c>
      <c r="AM14" s="16">
        <f t="shared" si="8"/>
        <v>190</v>
      </c>
      <c r="AN14" s="16">
        <v>190</v>
      </c>
      <c r="AO14" s="16" t="s">
        <v>5</v>
      </c>
      <c r="AP14" s="16">
        <v>177</v>
      </c>
      <c r="AQ14" s="16">
        <f t="shared" si="9"/>
        <v>2256</v>
      </c>
      <c r="AR14" s="17">
        <v>940</v>
      </c>
      <c r="AS14" s="17">
        <v>1316</v>
      </c>
    </row>
    <row r="15" spans="1:45" ht="16.5">
      <c r="A15" s="4" t="s">
        <v>18</v>
      </c>
      <c r="B15" s="16">
        <v>2791</v>
      </c>
      <c r="C15" s="16">
        <v>40525</v>
      </c>
      <c r="D15" s="16">
        <v>30734</v>
      </c>
      <c r="E15" s="16">
        <v>9791</v>
      </c>
      <c r="F15" s="16">
        <v>48</v>
      </c>
      <c r="G15" s="16">
        <f t="shared" si="0"/>
        <v>1623</v>
      </c>
      <c r="H15" s="16">
        <v>640</v>
      </c>
      <c r="I15" s="16">
        <v>983</v>
      </c>
      <c r="J15" s="16">
        <v>55</v>
      </c>
      <c r="K15" s="16">
        <f t="shared" si="1"/>
        <v>594</v>
      </c>
      <c r="L15" s="16">
        <v>543</v>
      </c>
      <c r="M15" s="16">
        <v>51</v>
      </c>
      <c r="N15" s="16">
        <v>79</v>
      </c>
      <c r="O15" s="16">
        <f t="shared" si="2"/>
        <v>1189</v>
      </c>
      <c r="P15" s="16">
        <v>1188</v>
      </c>
      <c r="Q15" s="16">
        <v>1</v>
      </c>
      <c r="R15" s="16">
        <v>383</v>
      </c>
      <c r="S15" s="16">
        <f t="shared" si="3"/>
        <v>6047</v>
      </c>
      <c r="T15" s="16">
        <v>5548</v>
      </c>
      <c r="U15" s="16">
        <v>499</v>
      </c>
      <c r="V15" s="16">
        <v>327</v>
      </c>
      <c r="W15" s="16">
        <f t="shared" si="4"/>
        <v>3849</v>
      </c>
      <c r="X15" s="16">
        <v>3102</v>
      </c>
      <c r="Y15" s="16">
        <v>747</v>
      </c>
      <c r="Z15" s="17">
        <v>114</v>
      </c>
      <c r="AA15" s="16">
        <f t="shared" si="5"/>
        <v>985</v>
      </c>
      <c r="AB15" s="16">
        <v>942</v>
      </c>
      <c r="AC15" s="16">
        <v>43</v>
      </c>
      <c r="AD15" s="16">
        <v>49</v>
      </c>
      <c r="AE15" s="16">
        <f t="shared" si="6"/>
        <v>1431</v>
      </c>
      <c r="AF15" s="16">
        <v>1228</v>
      </c>
      <c r="AG15" s="16">
        <v>203</v>
      </c>
      <c r="AH15" s="16">
        <v>1540</v>
      </c>
      <c r="AI15" s="16">
        <f t="shared" si="7"/>
        <v>22463</v>
      </c>
      <c r="AJ15" s="16">
        <v>16372</v>
      </c>
      <c r="AK15" s="16">
        <v>6091</v>
      </c>
      <c r="AL15" s="16">
        <v>20</v>
      </c>
      <c r="AM15" s="16">
        <f t="shared" si="8"/>
        <v>178</v>
      </c>
      <c r="AN15" s="16">
        <v>178</v>
      </c>
      <c r="AO15" s="16" t="s">
        <v>5</v>
      </c>
      <c r="AP15" s="16">
        <v>176</v>
      </c>
      <c r="AQ15" s="16">
        <f t="shared" si="9"/>
        <v>2166</v>
      </c>
      <c r="AR15" s="17">
        <v>993</v>
      </c>
      <c r="AS15" s="17">
        <v>1173</v>
      </c>
    </row>
    <row r="16" spans="1:45" ht="16.5">
      <c r="A16" s="4" t="s">
        <v>19</v>
      </c>
      <c r="B16" s="16">
        <v>3027</v>
      </c>
      <c r="C16" s="16">
        <v>41247</v>
      </c>
      <c r="D16" s="16">
        <v>30712</v>
      </c>
      <c r="E16" s="16">
        <v>10535</v>
      </c>
      <c r="F16" s="16">
        <v>55</v>
      </c>
      <c r="G16" s="16">
        <f t="shared" si="0"/>
        <v>1946</v>
      </c>
      <c r="H16" s="16">
        <v>777</v>
      </c>
      <c r="I16" s="16">
        <v>1169</v>
      </c>
      <c r="J16" s="16">
        <v>62</v>
      </c>
      <c r="K16" s="16">
        <f t="shared" si="1"/>
        <v>769</v>
      </c>
      <c r="L16" s="16">
        <v>717</v>
      </c>
      <c r="M16" s="16">
        <v>52</v>
      </c>
      <c r="N16" s="16">
        <v>88</v>
      </c>
      <c r="O16" s="16">
        <f t="shared" si="2"/>
        <v>1106</v>
      </c>
      <c r="P16" s="16">
        <v>1104</v>
      </c>
      <c r="Q16" s="16">
        <v>2</v>
      </c>
      <c r="R16" s="16">
        <v>424</v>
      </c>
      <c r="S16" s="16">
        <f t="shared" si="3"/>
        <v>5626</v>
      </c>
      <c r="T16" s="16">
        <v>5083</v>
      </c>
      <c r="U16" s="16">
        <v>543</v>
      </c>
      <c r="V16" s="16">
        <v>278</v>
      </c>
      <c r="W16" s="16">
        <f t="shared" si="4"/>
        <v>3395</v>
      </c>
      <c r="X16" s="16">
        <v>2698</v>
      </c>
      <c r="Y16" s="16">
        <v>697</v>
      </c>
      <c r="Z16" s="17">
        <v>132</v>
      </c>
      <c r="AA16" s="16">
        <f t="shared" si="5"/>
        <v>1231</v>
      </c>
      <c r="AB16" s="16">
        <v>1171</v>
      </c>
      <c r="AC16" s="16">
        <v>60</v>
      </c>
      <c r="AD16" s="16">
        <v>51</v>
      </c>
      <c r="AE16" s="16">
        <f t="shared" si="6"/>
        <v>1353</v>
      </c>
      <c r="AF16" s="16">
        <v>1183</v>
      </c>
      <c r="AG16" s="16">
        <v>170</v>
      </c>
      <c r="AH16" s="16">
        <v>1693</v>
      </c>
      <c r="AI16" s="16">
        <f t="shared" si="7"/>
        <v>23115</v>
      </c>
      <c r="AJ16" s="16">
        <v>16804</v>
      </c>
      <c r="AK16" s="16">
        <v>6311</v>
      </c>
      <c r="AL16" s="16">
        <v>21</v>
      </c>
      <c r="AM16" s="16">
        <f t="shared" si="8"/>
        <v>188</v>
      </c>
      <c r="AN16" s="16">
        <v>188</v>
      </c>
      <c r="AO16" s="16" t="s">
        <v>5</v>
      </c>
      <c r="AP16" s="16">
        <v>223</v>
      </c>
      <c r="AQ16" s="16">
        <f t="shared" si="9"/>
        <v>2518</v>
      </c>
      <c r="AR16" s="17">
        <v>987</v>
      </c>
      <c r="AS16" s="17">
        <v>1531</v>
      </c>
    </row>
    <row r="17" spans="1:45" ht="16.5">
      <c r="A17" s="4" t="s">
        <v>20</v>
      </c>
      <c r="B17" s="16">
        <v>3462</v>
      </c>
      <c r="C17" s="16">
        <v>43633</v>
      </c>
      <c r="D17" s="16">
        <v>31930</v>
      </c>
      <c r="E17" s="16">
        <v>11703</v>
      </c>
      <c r="F17" s="16">
        <v>67</v>
      </c>
      <c r="G17" s="16">
        <f t="shared" si="0"/>
        <v>2127</v>
      </c>
      <c r="H17" s="16">
        <v>793</v>
      </c>
      <c r="I17" s="16">
        <v>1334</v>
      </c>
      <c r="J17" s="16">
        <v>48</v>
      </c>
      <c r="K17" s="16">
        <f t="shared" si="1"/>
        <v>593</v>
      </c>
      <c r="L17" s="16">
        <v>522</v>
      </c>
      <c r="M17" s="16">
        <v>71</v>
      </c>
      <c r="N17" s="16">
        <v>102</v>
      </c>
      <c r="O17" s="16">
        <f t="shared" si="2"/>
        <v>1330</v>
      </c>
      <c r="P17" s="16">
        <v>1321</v>
      </c>
      <c r="Q17" s="16">
        <v>9</v>
      </c>
      <c r="R17" s="16">
        <v>410</v>
      </c>
      <c r="S17" s="16">
        <f t="shared" si="3"/>
        <v>5325</v>
      </c>
      <c r="T17" s="16">
        <v>4783</v>
      </c>
      <c r="U17" s="16">
        <v>542</v>
      </c>
      <c r="V17" s="16">
        <v>397</v>
      </c>
      <c r="W17" s="16">
        <f t="shared" si="4"/>
        <v>4470</v>
      </c>
      <c r="X17" s="16">
        <v>3460</v>
      </c>
      <c r="Y17" s="16">
        <v>1010</v>
      </c>
      <c r="Z17" s="17">
        <v>138</v>
      </c>
      <c r="AA17" s="16">
        <f t="shared" si="5"/>
        <v>1257</v>
      </c>
      <c r="AB17" s="16">
        <v>1185</v>
      </c>
      <c r="AC17" s="16">
        <v>72</v>
      </c>
      <c r="AD17" s="16">
        <v>61</v>
      </c>
      <c r="AE17" s="16">
        <f t="shared" si="6"/>
        <v>1391</v>
      </c>
      <c r="AF17" s="16">
        <v>1198</v>
      </c>
      <c r="AG17" s="16">
        <v>193</v>
      </c>
      <c r="AH17" s="16">
        <v>1963</v>
      </c>
      <c r="AI17" s="16">
        <f t="shared" si="7"/>
        <v>23700</v>
      </c>
      <c r="AJ17" s="16">
        <v>17283</v>
      </c>
      <c r="AK17" s="16">
        <v>6417</v>
      </c>
      <c r="AL17" s="16">
        <v>22</v>
      </c>
      <c r="AM17" s="16">
        <f t="shared" si="8"/>
        <v>168</v>
      </c>
      <c r="AN17" s="16">
        <v>167</v>
      </c>
      <c r="AO17" s="16">
        <v>1</v>
      </c>
      <c r="AP17" s="16">
        <v>254</v>
      </c>
      <c r="AQ17" s="16">
        <f t="shared" si="9"/>
        <v>3272</v>
      </c>
      <c r="AR17" s="17">
        <v>1218</v>
      </c>
      <c r="AS17" s="17">
        <v>2054</v>
      </c>
    </row>
    <row r="18" spans="1:45" ht="16.5">
      <c r="A18" s="4" t="s">
        <v>21</v>
      </c>
      <c r="B18" s="16">
        <v>3983</v>
      </c>
      <c r="C18" s="16">
        <v>48464</v>
      </c>
      <c r="D18" s="16">
        <v>34743</v>
      </c>
      <c r="E18" s="16">
        <v>13721</v>
      </c>
      <c r="F18" s="16">
        <v>67</v>
      </c>
      <c r="G18" s="16">
        <f t="shared" si="0"/>
        <v>2475</v>
      </c>
      <c r="H18" s="16">
        <v>781</v>
      </c>
      <c r="I18" s="16">
        <v>1694</v>
      </c>
      <c r="J18" s="16">
        <v>74</v>
      </c>
      <c r="K18" s="16">
        <f t="shared" si="1"/>
        <v>565</v>
      </c>
      <c r="L18" s="16">
        <v>498</v>
      </c>
      <c r="M18" s="16">
        <v>67</v>
      </c>
      <c r="N18" s="16">
        <v>102</v>
      </c>
      <c r="O18" s="16">
        <f t="shared" si="2"/>
        <v>1548</v>
      </c>
      <c r="P18" s="16">
        <v>1530</v>
      </c>
      <c r="Q18" s="16">
        <v>18</v>
      </c>
      <c r="R18" s="16">
        <v>459</v>
      </c>
      <c r="S18" s="16">
        <f t="shared" si="3"/>
        <v>5808</v>
      </c>
      <c r="T18" s="16">
        <v>5232</v>
      </c>
      <c r="U18" s="16">
        <v>576</v>
      </c>
      <c r="V18" s="16">
        <v>457</v>
      </c>
      <c r="W18" s="16">
        <f t="shared" si="4"/>
        <v>4600</v>
      </c>
      <c r="X18" s="16">
        <v>3524</v>
      </c>
      <c r="Y18" s="16">
        <v>1076</v>
      </c>
      <c r="Z18" s="17">
        <v>151</v>
      </c>
      <c r="AA18" s="16">
        <f t="shared" si="5"/>
        <v>1371</v>
      </c>
      <c r="AB18" s="16">
        <v>1297</v>
      </c>
      <c r="AC18" s="16">
        <v>74</v>
      </c>
      <c r="AD18" s="16">
        <v>61</v>
      </c>
      <c r="AE18" s="16">
        <f t="shared" si="6"/>
        <v>1370</v>
      </c>
      <c r="AF18" s="16">
        <v>1207</v>
      </c>
      <c r="AG18" s="16">
        <v>163</v>
      </c>
      <c r="AH18" s="16">
        <v>2277</v>
      </c>
      <c r="AI18" s="16">
        <f t="shared" si="7"/>
        <v>26009</v>
      </c>
      <c r="AJ18" s="16">
        <v>19134</v>
      </c>
      <c r="AK18" s="16">
        <v>6875</v>
      </c>
      <c r="AL18" s="16">
        <v>22</v>
      </c>
      <c r="AM18" s="16">
        <f t="shared" si="8"/>
        <v>194</v>
      </c>
      <c r="AN18" s="16">
        <v>194</v>
      </c>
      <c r="AO18" s="16" t="s">
        <v>5</v>
      </c>
      <c r="AP18" s="16">
        <v>313</v>
      </c>
      <c r="AQ18" s="16">
        <f t="shared" si="9"/>
        <v>4524</v>
      </c>
      <c r="AR18" s="17">
        <v>1346</v>
      </c>
      <c r="AS18" s="17">
        <v>3178</v>
      </c>
    </row>
    <row r="19" spans="1:45" ht="16.5">
      <c r="A19" s="4" t="s">
        <v>22</v>
      </c>
      <c r="B19" s="16">
        <v>4458</v>
      </c>
      <c r="C19" s="16">
        <v>52341</v>
      </c>
      <c r="D19" s="16">
        <v>38092</v>
      </c>
      <c r="E19" s="16">
        <v>14249</v>
      </c>
      <c r="F19" s="16">
        <v>64</v>
      </c>
      <c r="G19" s="16">
        <f t="shared" si="0"/>
        <v>1958</v>
      </c>
      <c r="H19" s="16">
        <v>400</v>
      </c>
      <c r="I19" s="16">
        <v>1558</v>
      </c>
      <c r="J19" s="16">
        <v>70</v>
      </c>
      <c r="K19" s="16">
        <f t="shared" si="1"/>
        <v>831</v>
      </c>
      <c r="L19" s="16">
        <v>749</v>
      </c>
      <c r="M19" s="16">
        <v>82</v>
      </c>
      <c r="N19" s="16">
        <v>120</v>
      </c>
      <c r="O19" s="16">
        <f t="shared" si="2"/>
        <v>1767</v>
      </c>
      <c r="P19" s="16">
        <v>1746</v>
      </c>
      <c r="Q19" s="16">
        <v>21</v>
      </c>
      <c r="R19" s="16">
        <v>533</v>
      </c>
      <c r="S19" s="16">
        <f t="shared" si="3"/>
        <v>6866</v>
      </c>
      <c r="T19" s="16">
        <v>6148</v>
      </c>
      <c r="U19" s="16">
        <v>718</v>
      </c>
      <c r="V19" s="16">
        <v>446</v>
      </c>
      <c r="W19" s="16">
        <f t="shared" si="4"/>
        <v>4822</v>
      </c>
      <c r="X19" s="16">
        <v>3741</v>
      </c>
      <c r="Y19" s="16">
        <v>1081</v>
      </c>
      <c r="Z19" s="17">
        <v>162</v>
      </c>
      <c r="AA19" s="16">
        <f t="shared" si="5"/>
        <v>1112</v>
      </c>
      <c r="AB19" s="16">
        <v>984</v>
      </c>
      <c r="AC19" s="16">
        <v>128</v>
      </c>
      <c r="AD19" s="16">
        <v>79</v>
      </c>
      <c r="AE19" s="16">
        <f t="shared" si="6"/>
        <v>1630</v>
      </c>
      <c r="AF19" s="16">
        <v>1408</v>
      </c>
      <c r="AG19" s="16">
        <v>222</v>
      </c>
      <c r="AH19" s="16">
        <v>2628</v>
      </c>
      <c r="AI19" s="16">
        <f t="shared" si="7"/>
        <v>28704</v>
      </c>
      <c r="AJ19" s="16">
        <v>21116</v>
      </c>
      <c r="AK19" s="16">
        <v>7588</v>
      </c>
      <c r="AL19" s="16">
        <v>24</v>
      </c>
      <c r="AM19" s="16">
        <f t="shared" si="8"/>
        <v>181</v>
      </c>
      <c r="AN19" s="16">
        <v>181</v>
      </c>
      <c r="AO19" s="16" t="s">
        <v>5</v>
      </c>
      <c r="AP19" s="16">
        <v>332</v>
      </c>
      <c r="AQ19" s="16">
        <f t="shared" si="9"/>
        <v>4470</v>
      </c>
      <c r="AR19" s="17">
        <v>1619</v>
      </c>
      <c r="AS19" s="17">
        <v>2851</v>
      </c>
    </row>
    <row r="20" spans="1:45" ht="16.5">
      <c r="A20" s="4" t="s">
        <v>23</v>
      </c>
      <c r="B20" s="16">
        <v>4757</v>
      </c>
      <c r="C20" s="16">
        <v>53749</v>
      </c>
      <c r="D20" s="16">
        <v>38761</v>
      </c>
      <c r="E20" s="16">
        <v>14988</v>
      </c>
      <c r="F20" s="16">
        <v>59</v>
      </c>
      <c r="G20" s="16">
        <f t="shared" si="0"/>
        <v>2474</v>
      </c>
      <c r="H20" s="16">
        <v>666</v>
      </c>
      <c r="I20" s="16">
        <v>1808</v>
      </c>
      <c r="J20" s="16">
        <v>65</v>
      </c>
      <c r="K20" s="16">
        <f t="shared" si="1"/>
        <v>788</v>
      </c>
      <c r="L20" s="16">
        <v>684</v>
      </c>
      <c r="M20" s="16">
        <v>104</v>
      </c>
      <c r="N20" s="16">
        <v>130</v>
      </c>
      <c r="O20" s="16">
        <f t="shared" si="2"/>
        <v>1881</v>
      </c>
      <c r="P20" s="16">
        <v>1866</v>
      </c>
      <c r="Q20" s="16">
        <v>15</v>
      </c>
      <c r="R20" s="16">
        <v>570</v>
      </c>
      <c r="S20" s="16">
        <f t="shared" si="3"/>
        <v>7473</v>
      </c>
      <c r="T20" s="16">
        <v>6607</v>
      </c>
      <c r="U20" s="16">
        <v>866</v>
      </c>
      <c r="V20" s="16">
        <v>453</v>
      </c>
      <c r="W20" s="16">
        <f t="shared" si="4"/>
        <v>5347</v>
      </c>
      <c r="X20" s="16">
        <v>3885</v>
      </c>
      <c r="Y20" s="16">
        <v>1462</v>
      </c>
      <c r="Z20" s="17">
        <v>174</v>
      </c>
      <c r="AA20" s="16">
        <f t="shared" si="5"/>
        <v>1602</v>
      </c>
      <c r="AB20" s="16">
        <v>1417</v>
      </c>
      <c r="AC20" s="16">
        <v>185</v>
      </c>
      <c r="AD20" s="16">
        <v>84</v>
      </c>
      <c r="AE20" s="16">
        <f t="shared" si="6"/>
        <v>1655</v>
      </c>
      <c r="AF20" s="16">
        <v>1377</v>
      </c>
      <c r="AG20" s="16">
        <v>278</v>
      </c>
      <c r="AH20" s="16">
        <v>2864</v>
      </c>
      <c r="AI20" s="16">
        <f t="shared" si="7"/>
        <v>27987</v>
      </c>
      <c r="AJ20" s="16">
        <v>20689</v>
      </c>
      <c r="AK20" s="16">
        <v>7298</v>
      </c>
      <c r="AL20" s="16">
        <v>24</v>
      </c>
      <c r="AM20" s="16">
        <f t="shared" si="8"/>
        <v>202</v>
      </c>
      <c r="AN20" s="16">
        <v>202</v>
      </c>
      <c r="AO20" s="16" t="s">
        <v>5</v>
      </c>
      <c r="AP20" s="16">
        <v>334</v>
      </c>
      <c r="AQ20" s="16">
        <f t="shared" si="9"/>
        <v>4340</v>
      </c>
      <c r="AR20" s="17">
        <v>1368</v>
      </c>
      <c r="AS20" s="17">
        <v>2972</v>
      </c>
    </row>
    <row r="21" spans="1:45" ht="16.5">
      <c r="A21" s="4" t="s">
        <v>24</v>
      </c>
      <c r="B21" s="16">
        <v>5182</v>
      </c>
      <c r="C21" s="16">
        <v>58779</v>
      </c>
      <c r="D21" s="16">
        <v>40951</v>
      </c>
      <c r="E21" s="16">
        <v>17828</v>
      </c>
      <c r="F21" s="16">
        <v>66</v>
      </c>
      <c r="G21" s="16">
        <f t="shared" si="0"/>
        <v>3718</v>
      </c>
      <c r="H21" s="16">
        <v>562</v>
      </c>
      <c r="I21" s="16">
        <v>3156</v>
      </c>
      <c r="J21" s="16">
        <v>75</v>
      </c>
      <c r="K21" s="16">
        <f t="shared" si="1"/>
        <v>934</v>
      </c>
      <c r="L21" s="16">
        <v>832</v>
      </c>
      <c r="M21" s="16">
        <v>102</v>
      </c>
      <c r="N21" s="16">
        <v>133</v>
      </c>
      <c r="O21" s="16">
        <f t="shared" si="2"/>
        <v>2125</v>
      </c>
      <c r="P21" s="16">
        <v>2123</v>
      </c>
      <c r="Q21" s="16">
        <v>2</v>
      </c>
      <c r="R21" s="16">
        <v>613</v>
      </c>
      <c r="S21" s="16">
        <f t="shared" si="3"/>
        <v>7905</v>
      </c>
      <c r="T21" s="16">
        <v>6870</v>
      </c>
      <c r="U21" s="16">
        <v>1035</v>
      </c>
      <c r="V21" s="16">
        <v>463</v>
      </c>
      <c r="W21" s="16">
        <f t="shared" si="4"/>
        <v>5813</v>
      </c>
      <c r="X21" s="16">
        <v>3928</v>
      </c>
      <c r="Y21" s="16">
        <v>1885</v>
      </c>
      <c r="Z21" s="17">
        <v>186</v>
      </c>
      <c r="AA21" s="16">
        <f t="shared" si="5"/>
        <v>1710</v>
      </c>
      <c r="AB21" s="16">
        <v>1612</v>
      </c>
      <c r="AC21" s="16">
        <v>98</v>
      </c>
      <c r="AD21" s="16">
        <v>89</v>
      </c>
      <c r="AE21" s="16">
        <f t="shared" si="6"/>
        <v>1785</v>
      </c>
      <c r="AF21" s="16">
        <v>1501</v>
      </c>
      <c r="AG21" s="16">
        <v>284</v>
      </c>
      <c r="AH21" s="16">
        <v>3198</v>
      </c>
      <c r="AI21" s="16">
        <f t="shared" si="7"/>
        <v>29509</v>
      </c>
      <c r="AJ21" s="16">
        <v>21836</v>
      </c>
      <c r="AK21" s="16">
        <v>7673</v>
      </c>
      <c r="AL21" s="16">
        <v>31</v>
      </c>
      <c r="AM21" s="16">
        <f t="shared" si="8"/>
        <v>239</v>
      </c>
      <c r="AN21" s="16">
        <v>239</v>
      </c>
      <c r="AO21" s="16" t="s">
        <v>5</v>
      </c>
      <c r="AP21" s="16">
        <v>328</v>
      </c>
      <c r="AQ21" s="16">
        <f t="shared" si="9"/>
        <v>5041</v>
      </c>
      <c r="AR21" s="17">
        <v>1448</v>
      </c>
      <c r="AS21" s="17">
        <v>3593</v>
      </c>
    </row>
    <row r="22" spans="1:45" ht="16.5">
      <c r="A22" s="4" t="s">
        <v>25</v>
      </c>
      <c r="B22" s="16">
        <v>5870</v>
      </c>
      <c r="C22" s="16">
        <v>62877</v>
      </c>
      <c r="D22" s="16">
        <v>43890</v>
      </c>
      <c r="E22" s="16">
        <v>18987</v>
      </c>
      <c r="F22" s="16">
        <v>60</v>
      </c>
      <c r="G22" s="16">
        <f t="shared" si="0"/>
        <v>2240</v>
      </c>
      <c r="H22" s="16">
        <v>451</v>
      </c>
      <c r="I22" s="16">
        <v>1789</v>
      </c>
      <c r="J22" s="16">
        <v>110</v>
      </c>
      <c r="K22" s="16">
        <f t="shared" si="1"/>
        <v>1049</v>
      </c>
      <c r="L22" s="16">
        <v>1000</v>
      </c>
      <c r="M22" s="16">
        <v>49</v>
      </c>
      <c r="N22" s="16">
        <v>148</v>
      </c>
      <c r="O22" s="16">
        <f t="shared" si="2"/>
        <v>2219</v>
      </c>
      <c r="P22" s="16">
        <v>2208</v>
      </c>
      <c r="Q22" s="16">
        <v>11</v>
      </c>
      <c r="R22" s="16">
        <v>669</v>
      </c>
      <c r="S22" s="16">
        <f t="shared" si="3"/>
        <v>9449</v>
      </c>
      <c r="T22" s="16">
        <v>8377</v>
      </c>
      <c r="U22" s="16">
        <v>1072</v>
      </c>
      <c r="V22" s="16">
        <v>488</v>
      </c>
      <c r="W22" s="16">
        <f t="shared" si="4"/>
        <v>4901</v>
      </c>
      <c r="X22" s="16">
        <v>3620</v>
      </c>
      <c r="Y22" s="16">
        <v>1281</v>
      </c>
      <c r="Z22" s="17">
        <v>263</v>
      </c>
      <c r="AA22" s="16">
        <f t="shared" si="5"/>
        <v>2035</v>
      </c>
      <c r="AB22" s="16">
        <v>1939</v>
      </c>
      <c r="AC22" s="16">
        <v>96</v>
      </c>
      <c r="AD22" s="16">
        <v>127</v>
      </c>
      <c r="AE22" s="16">
        <f t="shared" si="6"/>
        <v>2086</v>
      </c>
      <c r="AF22" s="16">
        <v>1792</v>
      </c>
      <c r="AG22" s="16">
        <v>294</v>
      </c>
      <c r="AH22" s="16">
        <v>3615</v>
      </c>
      <c r="AI22" s="16">
        <f t="shared" si="7"/>
        <v>32690</v>
      </c>
      <c r="AJ22" s="16">
        <v>22566</v>
      </c>
      <c r="AK22" s="16">
        <v>10124</v>
      </c>
      <c r="AL22" s="16">
        <v>32</v>
      </c>
      <c r="AM22" s="16">
        <f t="shared" si="8"/>
        <v>220</v>
      </c>
      <c r="AN22" s="16">
        <v>220</v>
      </c>
      <c r="AO22" s="16" t="s">
        <v>5</v>
      </c>
      <c r="AP22" s="16">
        <v>358</v>
      </c>
      <c r="AQ22" s="16">
        <f t="shared" si="9"/>
        <v>5988</v>
      </c>
      <c r="AR22" s="17">
        <v>1717</v>
      </c>
      <c r="AS22" s="17">
        <v>4271</v>
      </c>
    </row>
    <row r="23" spans="1:45" ht="16.5">
      <c r="A23" s="4" t="s">
        <v>26</v>
      </c>
      <c r="B23" s="16">
        <v>6128</v>
      </c>
      <c r="C23" s="16">
        <v>58330</v>
      </c>
      <c r="D23" s="16">
        <v>41683</v>
      </c>
      <c r="E23" s="16">
        <v>16647</v>
      </c>
      <c r="F23" s="16">
        <v>59</v>
      </c>
      <c r="G23" s="16">
        <f t="shared" si="0"/>
        <v>1909</v>
      </c>
      <c r="H23" s="16">
        <v>408</v>
      </c>
      <c r="I23" s="16">
        <v>1501</v>
      </c>
      <c r="J23" s="16">
        <v>110</v>
      </c>
      <c r="K23" s="16">
        <f t="shared" si="1"/>
        <v>997</v>
      </c>
      <c r="L23" s="16">
        <v>930</v>
      </c>
      <c r="M23" s="16">
        <v>67</v>
      </c>
      <c r="N23" s="16">
        <v>158</v>
      </c>
      <c r="O23" s="16">
        <f t="shared" si="2"/>
        <v>1905</v>
      </c>
      <c r="P23" s="16">
        <v>1895</v>
      </c>
      <c r="Q23" s="16">
        <v>10</v>
      </c>
      <c r="R23" s="16">
        <v>635</v>
      </c>
      <c r="S23" s="16">
        <f t="shared" si="3"/>
        <v>8668</v>
      </c>
      <c r="T23" s="16">
        <v>7598</v>
      </c>
      <c r="U23" s="16">
        <v>1070</v>
      </c>
      <c r="V23" s="16">
        <v>468</v>
      </c>
      <c r="W23" s="16">
        <f t="shared" si="4"/>
        <v>4031</v>
      </c>
      <c r="X23" s="16">
        <v>3031</v>
      </c>
      <c r="Y23" s="16">
        <v>1000</v>
      </c>
      <c r="Z23" s="17">
        <v>262</v>
      </c>
      <c r="AA23" s="16">
        <f t="shared" si="5"/>
        <v>1750</v>
      </c>
      <c r="AB23" s="16">
        <v>1698</v>
      </c>
      <c r="AC23" s="16">
        <v>52</v>
      </c>
      <c r="AD23" s="16">
        <v>125</v>
      </c>
      <c r="AE23" s="16">
        <f t="shared" si="6"/>
        <v>2060</v>
      </c>
      <c r="AF23" s="16">
        <v>1784</v>
      </c>
      <c r="AG23" s="16">
        <v>276</v>
      </c>
      <c r="AH23" s="16">
        <v>3957</v>
      </c>
      <c r="AI23" s="16">
        <f t="shared" si="7"/>
        <v>32092</v>
      </c>
      <c r="AJ23" s="16">
        <v>22588</v>
      </c>
      <c r="AK23" s="16">
        <v>9504</v>
      </c>
      <c r="AL23" s="16">
        <v>32</v>
      </c>
      <c r="AM23" s="16">
        <f t="shared" si="8"/>
        <v>227</v>
      </c>
      <c r="AN23" s="16">
        <v>227</v>
      </c>
      <c r="AO23" s="16" t="s">
        <v>5</v>
      </c>
      <c r="AP23" s="16">
        <v>322</v>
      </c>
      <c r="AQ23" s="16">
        <f t="shared" si="9"/>
        <v>4691</v>
      </c>
      <c r="AR23" s="17">
        <v>1524</v>
      </c>
      <c r="AS23" s="17">
        <v>3167</v>
      </c>
    </row>
    <row r="24" spans="1:45" ht="16.5">
      <c r="A24" s="4" t="s">
        <v>27</v>
      </c>
      <c r="B24" s="16">
        <v>6094</v>
      </c>
      <c r="C24" s="16">
        <v>57780</v>
      </c>
      <c r="D24" s="16">
        <v>40252</v>
      </c>
      <c r="E24" s="16">
        <v>17528</v>
      </c>
      <c r="F24" s="16">
        <v>57</v>
      </c>
      <c r="G24" s="16">
        <f t="shared" si="0"/>
        <v>1886</v>
      </c>
      <c r="H24" s="16">
        <v>421</v>
      </c>
      <c r="I24" s="16">
        <v>1465</v>
      </c>
      <c r="J24" s="16">
        <v>109</v>
      </c>
      <c r="K24" s="16">
        <f t="shared" si="1"/>
        <v>1060</v>
      </c>
      <c r="L24" s="16">
        <v>977</v>
      </c>
      <c r="M24" s="16">
        <v>83</v>
      </c>
      <c r="N24" s="16">
        <v>168</v>
      </c>
      <c r="O24" s="16">
        <f t="shared" si="2"/>
        <v>1705</v>
      </c>
      <c r="P24" s="16">
        <v>1696</v>
      </c>
      <c r="Q24" s="16">
        <v>9</v>
      </c>
      <c r="R24" s="16">
        <v>589</v>
      </c>
      <c r="S24" s="16">
        <f t="shared" si="3"/>
        <v>7464</v>
      </c>
      <c r="T24" s="16">
        <v>6523</v>
      </c>
      <c r="U24" s="16">
        <v>941</v>
      </c>
      <c r="V24" s="16">
        <v>388</v>
      </c>
      <c r="W24" s="16">
        <f t="shared" si="4"/>
        <v>3380</v>
      </c>
      <c r="X24" s="16">
        <v>2660</v>
      </c>
      <c r="Y24" s="16">
        <v>720</v>
      </c>
      <c r="Z24" s="17">
        <v>248</v>
      </c>
      <c r="AA24" s="16">
        <f t="shared" si="5"/>
        <v>1689</v>
      </c>
      <c r="AB24" s="16">
        <v>1601</v>
      </c>
      <c r="AC24" s="16">
        <v>88</v>
      </c>
      <c r="AD24" s="16">
        <v>140</v>
      </c>
      <c r="AE24" s="16">
        <f t="shared" si="6"/>
        <v>2168</v>
      </c>
      <c r="AF24" s="16">
        <v>1902</v>
      </c>
      <c r="AG24" s="16">
        <v>266</v>
      </c>
      <c r="AH24" s="16">
        <v>3993</v>
      </c>
      <c r="AI24" s="16">
        <f t="shared" si="7"/>
        <v>33396</v>
      </c>
      <c r="AJ24" s="16">
        <v>22580</v>
      </c>
      <c r="AK24" s="16">
        <v>10816</v>
      </c>
      <c r="AL24" s="16">
        <v>31</v>
      </c>
      <c r="AM24" s="16">
        <f t="shared" si="8"/>
        <v>235</v>
      </c>
      <c r="AN24" s="16">
        <v>235</v>
      </c>
      <c r="AO24" s="16" t="s">
        <v>5</v>
      </c>
      <c r="AP24" s="16">
        <v>371</v>
      </c>
      <c r="AQ24" s="16">
        <f t="shared" si="9"/>
        <v>4797</v>
      </c>
      <c r="AR24" s="17">
        <v>1657</v>
      </c>
      <c r="AS24" s="17">
        <v>3140</v>
      </c>
    </row>
    <row r="25" spans="1:45" ht="16.5">
      <c r="A25" s="4" t="s">
        <v>28</v>
      </c>
      <c r="B25" s="16">
        <v>6292</v>
      </c>
      <c r="C25" s="16">
        <v>60089</v>
      </c>
      <c r="D25" s="16">
        <v>42187</v>
      </c>
      <c r="E25" s="16">
        <v>17902</v>
      </c>
      <c r="F25" s="16">
        <v>56</v>
      </c>
      <c r="G25" s="16">
        <f t="shared" si="0"/>
        <v>1956</v>
      </c>
      <c r="H25" s="16">
        <v>444</v>
      </c>
      <c r="I25" s="16">
        <v>1512</v>
      </c>
      <c r="J25" s="16">
        <v>80</v>
      </c>
      <c r="K25" s="16">
        <f t="shared" si="1"/>
        <v>941</v>
      </c>
      <c r="L25" s="16">
        <v>824</v>
      </c>
      <c r="M25" s="16">
        <v>117</v>
      </c>
      <c r="N25" s="16">
        <v>202</v>
      </c>
      <c r="O25" s="16">
        <f t="shared" si="2"/>
        <v>2047</v>
      </c>
      <c r="P25" s="16">
        <v>2037</v>
      </c>
      <c r="Q25" s="16">
        <v>10</v>
      </c>
      <c r="R25" s="16">
        <v>595</v>
      </c>
      <c r="S25" s="16">
        <f t="shared" si="3"/>
        <v>8616</v>
      </c>
      <c r="T25" s="16">
        <v>7332</v>
      </c>
      <c r="U25" s="16">
        <v>1284</v>
      </c>
      <c r="V25" s="16">
        <v>399</v>
      </c>
      <c r="W25" s="16">
        <f t="shared" si="4"/>
        <v>3624</v>
      </c>
      <c r="X25" s="16">
        <v>2790</v>
      </c>
      <c r="Y25" s="16">
        <v>834</v>
      </c>
      <c r="Z25" s="17">
        <v>259</v>
      </c>
      <c r="AA25" s="16">
        <f t="shared" si="5"/>
        <v>1750</v>
      </c>
      <c r="AB25" s="16">
        <v>1671</v>
      </c>
      <c r="AC25" s="16">
        <v>79</v>
      </c>
      <c r="AD25" s="16">
        <v>144</v>
      </c>
      <c r="AE25" s="16">
        <f t="shared" si="6"/>
        <v>2095</v>
      </c>
      <c r="AF25" s="16">
        <v>1837</v>
      </c>
      <c r="AG25" s="16">
        <v>258</v>
      </c>
      <c r="AH25" s="16">
        <v>4140</v>
      </c>
      <c r="AI25" s="16">
        <f t="shared" si="7"/>
        <v>33808</v>
      </c>
      <c r="AJ25" s="16">
        <v>23312</v>
      </c>
      <c r="AK25" s="16">
        <v>10496</v>
      </c>
      <c r="AL25" s="16">
        <v>26</v>
      </c>
      <c r="AM25" s="16">
        <f t="shared" si="8"/>
        <v>235</v>
      </c>
      <c r="AN25" s="16">
        <v>235</v>
      </c>
      <c r="AO25" s="16" t="s">
        <v>5</v>
      </c>
      <c r="AP25" s="16">
        <v>391</v>
      </c>
      <c r="AQ25" s="16">
        <f t="shared" si="9"/>
        <v>5017</v>
      </c>
      <c r="AR25" s="17">
        <v>1705</v>
      </c>
      <c r="AS25" s="17">
        <v>3312</v>
      </c>
    </row>
    <row r="26" spans="1:45" ht="16.5">
      <c r="A26" s="4" t="s">
        <v>29</v>
      </c>
      <c r="B26" s="16">
        <v>6618</v>
      </c>
      <c r="C26" s="16">
        <v>64743</v>
      </c>
      <c r="D26" s="16">
        <v>44183</v>
      </c>
      <c r="E26" s="16">
        <v>20560</v>
      </c>
      <c r="F26" s="16">
        <v>60</v>
      </c>
      <c r="G26" s="16">
        <f t="shared" si="0"/>
        <v>2130</v>
      </c>
      <c r="H26" s="16">
        <v>413</v>
      </c>
      <c r="I26" s="16">
        <v>1717</v>
      </c>
      <c r="J26" s="16">
        <v>101</v>
      </c>
      <c r="K26" s="16">
        <f t="shared" si="1"/>
        <v>1142</v>
      </c>
      <c r="L26" s="16">
        <v>1042</v>
      </c>
      <c r="M26" s="16">
        <v>100</v>
      </c>
      <c r="N26" s="16">
        <v>189</v>
      </c>
      <c r="O26" s="16">
        <f t="shared" si="2"/>
        <v>2220</v>
      </c>
      <c r="P26" s="16">
        <v>2199</v>
      </c>
      <c r="Q26" s="16">
        <v>21</v>
      </c>
      <c r="R26" s="16">
        <v>638</v>
      </c>
      <c r="S26" s="16">
        <f t="shared" si="3"/>
        <v>8781</v>
      </c>
      <c r="T26" s="16">
        <v>7580</v>
      </c>
      <c r="U26" s="16">
        <v>1201</v>
      </c>
      <c r="V26" s="16">
        <v>478</v>
      </c>
      <c r="W26" s="16">
        <f t="shared" si="4"/>
        <v>4073</v>
      </c>
      <c r="X26" s="16">
        <v>3120</v>
      </c>
      <c r="Y26" s="16">
        <v>953</v>
      </c>
      <c r="Z26" s="17">
        <v>267</v>
      </c>
      <c r="AA26" s="16">
        <f t="shared" si="5"/>
        <v>2058</v>
      </c>
      <c r="AB26" s="16">
        <v>1942</v>
      </c>
      <c r="AC26" s="16">
        <v>116</v>
      </c>
      <c r="AD26" s="16">
        <v>137</v>
      </c>
      <c r="AE26" s="16">
        <f t="shared" si="6"/>
        <v>2070</v>
      </c>
      <c r="AF26" s="16">
        <v>1811</v>
      </c>
      <c r="AG26" s="16">
        <v>259</v>
      </c>
      <c r="AH26" s="16">
        <v>4308</v>
      </c>
      <c r="AI26" s="16">
        <f t="shared" si="7"/>
        <v>36401</v>
      </c>
      <c r="AJ26" s="16">
        <v>23921</v>
      </c>
      <c r="AK26" s="16">
        <v>12480</v>
      </c>
      <c r="AL26" s="16">
        <v>23</v>
      </c>
      <c r="AM26" s="16">
        <f t="shared" si="8"/>
        <v>251</v>
      </c>
      <c r="AN26" s="16">
        <v>251</v>
      </c>
      <c r="AO26" s="16" t="s">
        <v>5</v>
      </c>
      <c r="AP26" s="16">
        <v>417</v>
      </c>
      <c r="AQ26" s="16">
        <f t="shared" si="9"/>
        <v>5617</v>
      </c>
      <c r="AR26" s="17">
        <v>1904</v>
      </c>
      <c r="AS26" s="17">
        <v>3713</v>
      </c>
    </row>
    <row r="27" spans="1:45" ht="16.5">
      <c r="A27" s="4" t="s">
        <v>30</v>
      </c>
      <c r="B27" s="16">
        <v>6776</v>
      </c>
      <c r="C27" s="16">
        <v>66559</v>
      </c>
      <c r="D27" s="16">
        <v>45659</v>
      </c>
      <c r="E27" s="16">
        <v>20900</v>
      </c>
      <c r="F27" s="16">
        <v>69</v>
      </c>
      <c r="G27" s="16">
        <f t="shared" si="0"/>
        <v>2552</v>
      </c>
      <c r="H27" s="16">
        <v>468</v>
      </c>
      <c r="I27" s="16">
        <v>2084</v>
      </c>
      <c r="J27" s="16">
        <v>102</v>
      </c>
      <c r="K27" s="16">
        <f t="shared" si="1"/>
        <v>1465</v>
      </c>
      <c r="L27" s="16">
        <v>1258</v>
      </c>
      <c r="M27" s="16">
        <v>207</v>
      </c>
      <c r="N27" s="16">
        <v>194</v>
      </c>
      <c r="O27" s="16">
        <f t="shared" si="2"/>
        <v>2567</v>
      </c>
      <c r="P27" s="16">
        <v>2543</v>
      </c>
      <c r="Q27" s="16">
        <v>24</v>
      </c>
      <c r="R27" s="16">
        <v>630</v>
      </c>
      <c r="S27" s="16">
        <f t="shared" si="3"/>
        <v>8762</v>
      </c>
      <c r="T27" s="16">
        <v>7529</v>
      </c>
      <c r="U27" s="16">
        <v>1233</v>
      </c>
      <c r="V27" s="16">
        <v>480</v>
      </c>
      <c r="W27" s="16">
        <f t="shared" si="4"/>
        <v>4425</v>
      </c>
      <c r="X27" s="16">
        <v>3425</v>
      </c>
      <c r="Y27" s="16">
        <v>1000</v>
      </c>
      <c r="Z27" s="17">
        <v>274</v>
      </c>
      <c r="AA27" s="16">
        <f t="shared" si="5"/>
        <v>2112</v>
      </c>
      <c r="AB27" s="16">
        <v>1988</v>
      </c>
      <c r="AC27" s="16">
        <v>124</v>
      </c>
      <c r="AD27" s="16">
        <v>143</v>
      </c>
      <c r="AE27" s="16">
        <f t="shared" si="6"/>
        <v>2116</v>
      </c>
      <c r="AF27" s="16">
        <v>1871</v>
      </c>
      <c r="AG27" s="16">
        <v>245</v>
      </c>
      <c r="AH27" s="16">
        <v>4445</v>
      </c>
      <c r="AI27" s="16">
        <f t="shared" si="7"/>
        <v>36587</v>
      </c>
      <c r="AJ27" s="16">
        <v>24559</v>
      </c>
      <c r="AK27" s="16">
        <v>12028</v>
      </c>
      <c r="AL27" s="16">
        <v>26</v>
      </c>
      <c r="AM27" s="16">
        <f t="shared" si="8"/>
        <v>153</v>
      </c>
      <c r="AN27" s="16">
        <v>153</v>
      </c>
      <c r="AO27" s="16" t="s">
        <v>5</v>
      </c>
      <c r="AP27" s="16">
        <v>413</v>
      </c>
      <c r="AQ27" s="16">
        <f t="shared" si="9"/>
        <v>5820</v>
      </c>
      <c r="AR27" s="17">
        <v>1865</v>
      </c>
      <c r="AS27" s="17">
        <v>3955</v>
      </c>
    </row>
    <row r="28" spans="1:45" ht="16.5">
      <c r="A28" s="4" t="s">
        <v>31</v>
      </c>
      <c r="B28" s="16">
        <v>7032</v>
      </c>
      <c r="C28" s="16">
        <v>68773</v>
      </c>
      <c r="D28" s="16">
        <v>48163</v>
      </c>
      <c r="E28" s="16">
        <v>20610</v>
      </c>
      <c r="F28" s="16">
        <v>72</v>
      </c>
      <c r="G28" s="16">
        <f t="shared" si="0"/>
        <v>2602</v>
      </c>
      <c r="H28" s="16">
        <v>496</v>
      </c>
      <c r="I28" s="16">
        <v>2106</v>
      </c>
      <c r="J28" s="16">
        <v>108</v>
      </c>
      <c r="K28" s="16">
        <f t="shared" si="1"/>
        <v>1983</v>
      </c>
      <c r="L28" s="16">
        <v>1774</v>
      </c>
      <c r="M28" s="16">
        <v>209</v>
      </c>
      <c r="N28" s="16">
        <v>211</v>
      </c>
      <c r="O28" s="16">
        <f t="shared" si="2"/>
        <v>2942</v>
      </c>
      <c r="P28" s="16">
        <v>2921</v>
      </c>
      <c r="Q28" s="16">
        <v>21</v>
      </c>
      <c r="R28" s="16">
        <v>638</v>
      </c>
      <c r="S28" s="16">
        <f t="shared" si="3"/>
        <v>9214</v>
      </c>
      <c r="T28" s="16">
        <v>7818</v>
      </c>
      <c r="U28" s="16">
        <v>1396</v>
      </c>
      <c r="V28" s="16">
        <v>485</v>
      </c>
      <c r="W28" s="16">
        <f t="shared" si="4"/>
        <v>4751</v>
      </c>
      <c r="X28" s="16">
        <v>3638</v>
      </c>
      <c r="Y28" s="16">
        <v>1113</v>
      </c>
      <c r="Z28" s="17">
        <v>309</v>
      </c>
      <c r="AA28" s="16">
        <f t="shared" si="5"/>
        <v>2500</v>
      </c>
      <c r="AB28" s="16">
        <v>2336</v>
      </c>
      <c r="AC28" s="16">
        <v>164</v>
      </c>
      <c r="AD28" s="16">
        <v>153</v>
      </c>
      <c r="AE28" s="16">
        <f t="shared" si="6"/>
        <v>2377</v>
      </c>
      <c r="AF28" s="16">
        <v>2111</v>
      </c>
      <c r="AG28" s="16">
        <v>266</v>
      </c>
      <c r="AH28" s="16">
        <v>4669</v>
      </c>
      <c r="AI28" s="16">
        <f t="shared" si="7"/>
        <v>36742</v>
      </c>
      <c r="AJ28" s="16">
        <v>25182</v>
      </c>
      <c r="AK28" s="16">
        <v>11560</v>
      </c>
      <c r="AL28" s="16">
        <v>26</v>
      </c>
      <c r="AM28" s="16">
        <f t="shared" si="8"/>
        <v>152</v>
      </c>
      <c r="AN28" s="16">
        <v>152</v>
      </c>
      <c r="AO28" s="16" t="s">
        <v>5</v>
      </c>
      <c r="AP28" s="16">
        <v>361</v>
      </c>
      <c r="AQ28" s="16">
        <f t="shared" si="9"/>
        <v>5510</v>
      </c>
      <c r="AR28" s="17">
        <v>1735</v>
      </c>
      <c r="AS28" s="17">
        <v>3775</v>
      </c>
    </row>
    <row r="29" spans="1:45" ht="16.5">
      <c r="A29" s="4" t="s">
        <v>32</v>
      </c>
      <c r="B29" s="16">
        <v>7881</v>
      </c>
      <c r="C29" s="16">
        <v>81589</v>
      </c>
      <c r="D29" s="16">
        <v>55031</v>
      </c>
      <c r="E29" s="16">
        <v>26558</v>
      </c>
      <c r="F29" s="16">
        <v>82</v>
      </c>
      <c r="G29" s="16">
        <f t="shared" si="0"/>
        <v>3688</v>
      </c>
      <c r="H29" s="16">
        <v>979</v>
      </c>
      <c r="I29" s="16">
        <v>2709</v>
      </c>
      <c r="J29" s="16">
        <v>132</v>
      </c>
      <c r="K29" s="16">
        <f t="shared" si="1"/>
        <v>2652</v>
      </c>
      <c r="L29" s="16">
        <v>2370</v>
      </c>
      <c r="M29" s="16">
        <v>282</v>
      </c>
      <c r="N29" s="16">
        <v>242</v>
      </c>
      <c r="O29" s="16">
        <f t="shared" si="2"/>
        <v>3535</v>
      </c>
      <c r="P29" s="16">
        <v>3493</v>
      </c>
      <c r="Q29" s="16">
        <v>42</v>
      </c>
      <c r="R29" s="16">
        <v>701</v>
      </c>
      <c r="S29" s="16">
        <f t="shared" si="3"/>
        <v>10762</v>
      </c>
      <c r="T29" s="16">
        <v>8761</v>
      </c>
      <c r="U29" s="16">
        <v>2001</v>
      </c>
      <c r="V29" s="16">
        <v>484</v>
      </c>
      <c r="W29" s="16">
        <f t="shared" si="4"/>
        <v>4916</v>
      </c>
      <c r="X29" s="16">
        <v>3617</v>
      </c>
      <c r="Y29" s="16">
        <v>1299</v>
      </c>
      <c r="Z29" s="17">
        <v>366</v>
      </c>
      <c r="AA29" s="16">
        <f t="shared" si="5"/>
        <v>2770</v>
      </c>
      <c r="AB29" s="16">
        <v>2610</v>
      </c>
      <c r="AC29" s="16">
        <v>160</v>
      </c>
      <c r="AD29" s="16">
        <v>169</v>
      </c>
      <c r="AE29" s="16">
        <f t="shared" si="6"/>
        <v>2715</v>
      </c>
      <c r="AF29" s="16">
        <v>2380</v>
      </c>
      <c r="AG29" s="16">
        <v>335</v>
      </c>
      <c r="AH29" s="16">
        <v>5255</v>
      </c>
      <c r="AI29" s="16">
        <f t="shared" si="7"/>
        <v>43879</v>
      </c>
      <c r="AJ29" s="16">
        <v>28586</v>
      </c>
      <c r="AK29" s="16">
        <v>15293</v>
      </c>
      <c r="AL29" s="16">
        <v>29</v>
      </c>
      <c r="AM29" s="16">
        <f t="shared" si="8"/>
        <v>176</v>
      </c>
      <c r="AN29" s="16">
        <v>176</v>
      </c>
      <c r="AO29" s="16" t="s">
        <v>5</v>
      </c>
      <c r="AP29" s="16">
        <v>421</v>
      </c>
      <c r="AQ29" s="16">
        <f t="shared" si="9"/>
        <v>6496</v>
      </c>
      <c r="AR29" s="17">
        <v>2059</v>
      </c>
      <c r="AS29" s="17">
        <v>4437</v>
      </c>
    </row>
    <row r="30" spans="1:45" ht="16.5">
      <c r="A30" s="4" t="s">
        <v>33</v>
      </c>
      <c r="B30" s="16" t="s">
        <v>6</v>
      </c>
      <c r="C30" s="16" t="s">
        <v>8</v>
      </c>
      <c r="D30" s="16" t="s">
        <v>9</v>
      </c>
      <c r="E30" s="16" t="s">
        <v>10</v>
      </c>
      <c r="F30" s="16">
        <v>83</v>
      </c>
      <c r="G30" s="16">
        <f t="shared" si="0"/>
        <v>3951</v>
      </c>
      <c r="H30" s="16">
        <v>1126</v>
      </c>
      <c r="I30" s="16">
        <v>2825</v>
      </c>
      <c r="J30" s="16">
        <v>117</v>
      </c>
      <c r="K30" s="16">
        <f t="shared" si="1"/>
        <v>2875</v>
      </c>
      <c r="L30" s="16">
        <v>2613</v>
      </c>
      <c r="M30" s="16">
        <v>262</v>
      </c>
      <c r="N30" s="16">
        <v>309</v>
      </c>
      <c r="O30" s="16">
        <f t="shared" si="2"/>
        <v>4439</v>
      </c>
      <c r="P30" s="16">
        <v>4369</v>
      </c>
      <c r="Q30" s="16">
        <v>70</v>
      </c>
      <c r="R30" s="16">
        <v>707</v>
      </c>
      <c r="S30" s="16">
        <f t="shared" si="3"/>
        <v>10575</v>
      </c>
      <c r="T30" s="16">
        <v>8326</v>
      </c>
      <c r="U30" s="16">
        <v>2249</v>
      </c>
      <c r="V30" s="16">
        <v>463</v>
      </c>
      <c r="W30" s="16">
        <f t="shared" si="4"/>
        <v>5014</v>
      </c>
      <c r="X30" s="16">
        <v>3675</v>
      </c>
      <c r="Y30" s="16">
        <v>1339</v>
      </c>
      <c r="Z30" s="17">
        <v>385</v>
      </c>
      <c r="AA30" s="16">
        <f t="shared" si="5"/>
        <v>2670</v>
      </c>
      <c r="AB30" s="16">
        <v>2534</v>
      </c>
      <c r="AC30" s="16">
        <v>136</v>
      </c>
      <c r="AD30" s="16">
        <v>161</v>
      </c>
      <c r="AE30" s="16">
        <f t="shared" si="6"/>
        <v>3026</v>
      </c>
      <c r="AF30" s="16">
        <v>2652</v>
      </c>
      <c r="AG30" s="16">
        <v>374</v>
      </c>
      <c r="AH30" s="16">
        <v>5368</v>
      </c>
      <c r="AI30" s="16">
        <f t="shared" si="7"/>
        <v>48669</v>
      </c>
      <c r="AJ30" s="16">
        <v>30776</v>
      </c>
      <c r="AK30" s="16">
        <v>17893</v>
      </c>
      <c r="AL30" s="16" t="s">
        <v>5</v>
      </c>
      <c r="AM30" s="16" t="s">
        <v>5</v>
      </c>
      <c r="AN30" s="16" t="s">
        <v>5</v>
      </c>
      <c r="AO30" s="16" t="s">
        <v>5</v>
      </c>
      <c r="AP30" s="16">
        <v>404</v>
      </c>
      <c r="AQ30" s="16">
        <f t="shared" si="9"/>
        <v>6814</v>
      </c>
      <c r="AR30" s="17">
        <v>2081</v>
      </c>
      <c r="AS30" s="17">
        <v>4733</v>
      </c>
    </row>
    <row r="31" spans="1:45" ht="16.5">
      <c r="A31" s="4" t="s">
        <v>34</v>
      </c>
      <c r="B31" s="16">
        <v>8491</v>
      </c>
      <c r="C31" s="16">
        <v>95641</v>
      </c>
      <c r="D31" s="16">
        <v>59763</v>
      </c>
      <c r="E31" s="16">
        <v>35878</v>
      </c>
      <c r="F31" s="16">
        <v>69</v>
      </c>
      <c r="G31" s="16">
        <f t="shared" si="0"/>
        <v>3427</v>
      </c>
      <c r="H31" s="16">
        <v>1117</v>
      </c>
      <c r="I31" s="16">
        <v>2310</v>
      </c>
      <c r="J31" s="16">
        <v>129</v>
      </c>
      <c r="K31" s="16">
        <f t="shared" si="1"/>
        <v>2702</v>
      </c>
      <c r="L31" s="16">
        <v>2504</v>
      </c>
      <c r="M31" s="16">
        <v>198</v>
      </c>
      <c r="N31" s="16">
        <v>295</v>
      </c>
      <c r="O31" s="16">
        <f t="shared" si="2"/>
        <v>4808</v>
      </c>
      <c r="P31" s="16">
        <v>4778</v>
      </c>
      <c r="Q31" s="16">
        <v>30</v>
      </c>
      <c r="R31" s="16">
        <v>651</v>
      </c>
      <c r="S31" s="16">
        <f t="shared" si="3"/>
        <v>10030</v>
      </c>
      <c r="T31" s="16">
        <v>7766</v>
      </c>
      <c r="U31" s="16">
        <v>2264</v>
      </c>
      <c r="V31" s="16">
        <v>464</v>
      </c>
      <c r="W31" s="16">
        <f t="shared" si="4"/>
        <v>5086</v>
      </c>
      <c r="X31" s="16">
        <v>4034</v>
      </c>
      <c r="Y31" s="16">
        <v>1052</v>
      </c>
      <c r="Z31" s="17">
        <v>405</v>
      </c>
      <c r="AA31" s="16">
        <f t="shared" si="5"/>
        <v>2938</v>
      </c>
      <c r="AB31" s="16">
        <v>2694</v>
      </c>
      <c r="AC31" s="16">
        <v>244</v>
      </c>
      <c r="AD31" s="16">
        <v>200</v>
      </c>
      <c r="AE31" s="16">
        <f t="shared" si="6"/>
        <v>3079</v>
      </c>
      <c r="AF31" s="16">
        <v>2682</v>
      </c>
      <c r="AG31" s="16">
        <v>397</v>
      </c>
      <c r="AH31" s="16">
        <v>5796</v>
      </c>
      <c r="AI31" s="16">
        <f t="shared" si="7"/>
        <v>55096</v>
      </c>
      <c r="AJ31" s="16">
        <v>32146</v>
      </c>
      <c r="AK31" s="16">
        <v>22950</v>
      </c>
      <c r="AL31" s="16" t="s">
        <v>5</v>
      </c>
      <c r="AM31" s="16" t="s">
        <v>5</v>
      </c>
      <c r="AN31" s="16" t="s">
        <v>5</v>
      </c>
      <c r="AO31" s="16" t="s">
        <v>5</v>
      </c>
      <c r="AP31" s="16">
        <v>482</v>
      </c>
      <c r="AQ31" s="16">
        <f t="shared" si="9"/>
        <v>8475</v>
      </c>
      <c r="AR31" s="17">
        <v>2042</v>
      </c>
      <c r="AS31" s="17">
        <v>6433</v>
      </c>
    </row>
    <row r="32" spans="1:45" ht="16.5">
      <c r="A32" s="4" t="s">
        <v>35</v>
      </c>
      <c r="B32" s="16" t="s">
        <v>7</v>
      </c>
      <c r="C32" s="16">
        <v>107507</v>
      </c>
      <c r="D32" s="16">
        <v>67722</v>
      </c>
      <c r="E32" s="16">
        <v>39785</v>
      </c>
      <c r="F32" s="16">
        <v>143</v>
      </c>
      <c r="G32" s="16">
        <f t="shared" si="0"/>
        <v>5950</v>
      </c>
      <c r="H32" s="16">
        <v>1592</v>
      </c>
      <c r="I32" s="16">
        <v>4358</v>
      </c>
      <c r="J32" s="16">
        <v>130</v>
      </c>
      <c r="K32" s="16">
        <f t="shared" si="1"/>
        <v>4627</v>
      </c>
      <c r="L32" s="16">
        <v>4138</v>
      </c>
      <c r="M32" s="16">
        <v>489</v>
      </c>
      <c r="N32" s="16">
        <v>330</v>
      </c>
      <c r="O32" s="16">
        <f t="shared" si="2"/>
        <v>6356</v>
      </c>
      <c r="P32" s="16">
        <v>6296</v>
      </c>
      <c r="Q32" s="16">
        <v>60</v>
      </c>
      <c r="R32" s="16">
        <v>670</v>
      </c>
      <c r="S32" s="16">
        <f t="shared" si="3"/>
        <v>10785</v>
      </c>
      <c r="T32" s="16">
        <v>8387</v>
      </c>
      <c r="U32" s="16">
        <v>2398</v>
      </c>
      <c r="V32" s="16">
        <v>460</v>
      </c>
      <c r="W32" s="16">
        <f t="shared" si="4"/>
        <v>5794</v>
      </c>
      <c r="X32" s="16">
        <v>4435</v>
      </c>
      <c r="Y32" s="16">
        <v>1359</v>
      </c>
      <c r="Z32" s="17">
        <v>455</v>
      </c>
      <c r="AA32" s="16">
        <f t="shared" si="5"/>
        <v>3400</v>
      </c>
      <c r="AB32" s="16">
        <v>3108</v>
      </c>
      <c r="AC32" s="16">
        <v>292</v>
      </c>
      <c r="AD32" s="16">
        <v>204</v>
      </c>
      <c r="AE32" s="16">
        <f t="shared" si="6"/>
        <v>3259</v>
      </c>
      <c r="AF32" s="16">
        <v>2758</v>
      </c>
      <c r="AG32" s="16">
        <v>501</v>
      </c>
      <c r="AH32" s="16">
        <v>5831</v>
      </c>
      <c r="AI32" s="16">
        <f t="shared" si="7"/>
        <v>58702</v>
      </c>
      <c r="AJ32" s="16">
        <v>35126</v>
      </c>
      <c r="AK32" s="16">
        <v>23576</v>
      </c>
      <c r="AL32" s="16">
        <v>2</v>
      </c>
      <c r="AM32" s="16">
        <f>AN32+AO32</f>
        <v>34</v>
      </c>
      <c r="AN32" s="16">
        <v>34</v>
      </c>
      <c r="AO32" s="16" t="s">
        <v>5</v>
      </c>
      <c r="AP32" s="16">
        <v>411</v>
      </c>
      <c r="AQ32" s="16">
        <f t="shared" si="9"/>
        <v>8600</v>
      </c>
      <c r="AR32" s="17">
        <v>1848</v>
      </c>
      <c r="AS32" s="17">
        <v>6752</v>
      </c>
    </row>
    <row r="33" spans="1:45" ht="16.5">
      <c r="A33" s="4" t="s">
        <v>36</v>
      </c>
      <c r="B33" s="16">
        <v>8940</v>
      </c>
      <c r="C33" s="16">
        <v>126005</v>
      </c>
      <c r="D33" s="16">
        <v>76191</v>
      </c>
      <c r="E33" s="16">
        <v>49814</v>
      </c>
      <c r="F33" s="16">
        <v>109</v>
      </c>
      <c r="G33" s="16">
        <f t="shared" si="0"/>
        <v>5218</v>
      </c>
      <c r="H33" s="16">
        <v>1338</v>
      </c>
      <c r="I33" s="16">
        <v>3880</v>
      </c>
      <c r="J33" s="16">
        <v>133</v>
      </c>
      <c r="K33" s="16">
        <f t="shared" si="1"/>
        <v>3993</v>
      </c>
      <c r="L33" s="16">
        <v>2682</v>
      </c>
      <c r="M33" s="16">
        <v>1311</v>
      </c>
      <c r="N33" s="16">
        <v>358</v>
      </c>
      <c r="O33" s="16">
        <f t="shared" si="2"/>
        <v>6988</v>
      </c>
      <c r="P33" s="16">
        <v>6902</v>
      </c>
      <c r="Q33" s="16">
        <v>86</v>
      </c>
      <c r="R33" s="16">
        <v>668</v>
      </c>
      <c r="S33" s="16">
        <f t="shared" si="3"/>
        <v>11611</v>
      </c>
      <c r="T33" s="16">
        <v>8877</v>
      </c>
      <c r="U33" s="16">
        <v>2734</v>
      </c>
      <c r="V33" s="16">
        <v>541</v>
      </c>
      <c r="W33" s="16">
        <f t="shared" si="4"/>
        <v>7295</v>
      </c>
      <c r="X33" s="16">
        <v>5619</v>
      </c>
      <c r="Y33" s="16">
        <v>1676</v>
      </c>
      <c r="Z33" s="17">
        <v>490</v>
      </c>
      <c r="AA33" s="16">
        <f t="shared" si="5"/>
        <v>4687</v>
      </c>
      <c r="AB33" s="16">
        <v>3797</v>
      </c>
      <c r="AC33" s="16">
        <v>890</v>
      </c>
      <c r="AD33" s="16">
        <v>200</v>
      </c>
      <c r="AE33" s="16">
        <f t="shared" si="6"/>
        <v>3314</v>
      </c>
      <c r="AF33" s="16">
        <v>2732</v>
      </c>
      <c r="AG33" s="16">
        <v>582</v>
      </c>
      <c r="AH33" s="16">
        <v>5861</v>
      </c>
      <c r="AI33" s="16">
        <f t="shared" si="7"/>
        <v>70567</v>
      </c>
      <c r="AJ33" s="16">
        <v>41441</v>
      </c>
      <c r="AK33" s="16">
        <v>29126</v>
      </c>
      <c r="AL33" s="16">
        <v>2</v>
      </c>
      <c r="AM33" s="16">
        <f>AN33+AO33</f>
        <v>52</v>
      </c>
      <c r="AN33" s="16">
        <v>52</v>
      </c>
      <c r="AO33" s="16" t="s">
        <v>5</v>
      </c>
      <c r="AP33" s="16">
        <v>578</v>
      </c>
      <c r="AQ33" s="16">
        <f t="shared" si="9"/>
        <v>12280</v>
      </c>
      <c r="AR33" s="17">
        <v>2751</v>
      </c>
      <c r="AS33" s="17">
        <v>9529</v>
      </c>
    </row>
    <row r="34" spans="1:45" ht="16.5">
      <c r="A34" s="20" t="s">
        <v>37</v>
      </c>
      <c r="B34" s="18">
        <v>8683</v>
      </c>
      <c r="C34" s="18">
        <v>137700</v>
      </c>
      <c r="D34" s="18">
        <v>81367</v>
      </c>
      <c r="E34" s="18">
        <v>56333</v>
      </c>
      <c r="F34" s="18">
        <v>147</v>
      </c>
      <c r="G34" s="18">
        <f t="shared" si="0"/>
        <v>5347</v>
      </c>
      <c r="H34" s="18">
        <v>1577</v>
      </c>
      <c r="I34" s="18">
        <v>3770</v>
      </c>
      <c r="J34" s="18">
        <v>124</v>
      </c>
      <c r="K34" s="18">
        <f t="shared" si="1"/>
        <v>9729</v>
      </c>
      <c r="L34" s="18">
        <v>9154</v>
      </c>
      <c r="M34" s="18">
        <v>575</v>
      </c>
      <c r="N34" s="18">
        <v>385</v>
      </c>
      <c r="O34" s="18">
        <f t="shared" si="2"/>
        <v>7730</v>
      </c>
      <c r="P34" s="18">
        <v>7503</v>
      </c>
      <c r="Q34" s="18">
        <v>227</v>
      </c>
      <c r="R34" s="18">
        <v>704</v>
      </c>
      <c r="S34" s="18">
        <f t="shared" si="3"/>
        <v>11649</v>
      </c>
      <c r="T34" s="18">
        <v>8812</v>
      </c>
      <c r="U34" s="18">
        <v>2837</v>
      </c>
      <c r="V34" s="18">
        <v>538</v>
      </c>
      <c r="W34" s="18">
        <f t="shared" si="4"/>
        <v>8805</v>
      </c>
      <c r="X34" s="18">
        <v>6538</v>
      </c>
      <c r="Y34" s="18">
        <v>2267</v>
      </c>
      <c r="Z34" s="19">
        <v>595</v>
      </c>
      <c r="AA34" s="18">
        <f t="shared" si="5"/>
        <v>5537</v>
      </c>
      <c r="AB34" s="18">
        <v>4794</v>
      </c>
      <c r="AC34" s="18">
        <v>743</v>
      </c>
      <c r="AD34" s="18">
        <v>224</v>
      </c>
      <c r="AE34" s="18">
        <f t="shared" si="6"/>
        <v>3752</v>
      </c>
      <c r="AF34" s="18">
        <v>3024</v>
      </c>
      <c r="AG34" s="18">
        <v>728</v>
      </c>
      <c r="AH34" s="18">
        <v>5103</v>
      </c>
      <c r="AI34" s="18">
        <f t="shared" si="7"/>
        <v>67020</v>
      </c>
      <c r="AJ34" s="18">
        <v>36079</v>
      </c>
      <c r="AK34" s="18">
        <v>30941</v>
      </c>
      <c r="AL34" s="18">
        <v>5</v>
      </c>
      <c r="AM34" s="18">
        <f>AN34+AO34</f>
        <v>74</v>
      </c>
      <c r="AN34" s="18">
        <v>74</v>
      </c>
      <c r="AO34" s="18" t="s">
        <v>5</v>
      </c>
      <c r="AP34" s="18">
        <v>853</v>
      </c>
      <c r="AQ34" s="18">
        <f t="shared" si="9"/>
        <v>18057</v>
      </c>
      <c r="AR34" s="19">
        <v>3812</v>
      </c>
      <c r="AS34" s="19">
        <v>14245</v>
      </c>
    </row>
    <row r="35" spans="1:37" ht="16.5">
      <c r="A35" s="2" t="s">
        <v>51</v>
      </c>
      <c r="AJ35" s="3"/>
      <c r="AK35" s="3"/>
    </row>
    <row r="36" spans="1:37" ht="16.5">
      <c r="A36" s="2" t="s">
        <v>53</v>
      </c>
      <c r="AJ36" s="3"/>
      <c r="AK36" s="3"/>
    </row>
    <row r="37" spans="36:37" ht="15">
      <c r="AJ37" s="3"/>
      <c r="AK37" s="3"/>
    </row>
    <row r="70" ht="15">
      <c r="A70" s="1" t="s">
        <v>0</v>
      </c>
    </row>
    <row r="71" ht="15">
      <c r="A71" s="1" t="s">
        <v>0</v>
      </c>
    </row>
  </sheetData>
  <mergeCells count="23">
    <mergeCell ref="A1:AS1"/>
    <mergeCell ref="V4:Y4"/>
    <mergeCell ref="R4:U4"/>
    <mergeCell ref="N4:Q4"/>
    <mergeCell ref="J4:M4"/>
    <mergeCell ref="AI5:AK5"/>
    <mergeCell ref="AM5:AO5"/>
    <mergeCell ref="AQ5:AS5"/>
    <mergeCell ref="B4:E4"/>
    <mergeCell ref="F4:I4"/>
    <mergeCell ref="AP4:AS4"/>
    <mergeCell ref="AL4:AO4"/>
    <mergeCell ref="AH4:AK4"/>
    <mergeCell ref="AD4:AG4"/>
    <mergeCell ref="Z4:AC4"/>
    <mergeCell ref="S5:U5"/>
    <mergeCell ref="W5:Y5"/>
    <mergeCell ref="AA5:AC5"/>
    <mergeCell ref="AE5:AG5"/>
    <mergeCell ref="C5:E5"/>
    <mergeCell ref="G5:I5"/>
    <mergeCell ref="K5:M5"/>
    <mergeCell ref="O5:Q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1998-07-17T15:42:14Z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