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540" activeTab="0"/>
  </bookViews>
  <sheets>
    <sheet name="T348" sheetId="1" r:id="rId1"/>
  </sheets>
  <definedNames>
    <definedName name="_Regression_Int" localSheetId="0" hidden="1">1</definedName>
  </definedNames>
  <calcPr fullCalcOnLoad="1" iterate="1" iterateCount="1" iterateDelta="0.001"/>
</workbook>
</file>

<file path=xl/sharedStrings.xml><?xml version="1.0" encoding="utf-8"?>
<sst xmlns="http://schemas.openxmlformats.org/spreadsheetml/2006/main" count="248" uniqueCount="62">
  <si>
    <r>
      <t xml:space="preserve">1. </t>
    </r>
    <r>
      <rPr>
        <sz val="12"/>
        <rFont val="新細明體"/>
        <family val="1"/>
      </rPr>
      <t>總歲出</t>
    </r>
  </si>
  <si>
    <r>
      <t>單位</t>
    </r>
    <r>
      <rPr>
        <sz val="12"/>
        <rFont val="Courier"/>
        <family val="3"/>
      </rPr>
      <t>:</t>
    </r>
    <r>
      <rPr>
        <sz val="12"/>
        <rFont val="新細明體"/>
        <family val="1"/>
      </rPr>
      <t>臺幣元</t>
    </r>
  </si>
  <si>
    <t>社會救濟</t>
  </si>
  <si>
    <t>財產購蓄</t>
  </si>
  <si>
    <t>其他支出</t>
  </si>
  <si>
    <t>總計</t>
  </si>
  <si>
    <t>教育支出</t>
  </si>
  <si>
    <r>
      <t>支</t>
    </r>
    <r>
      <rPr>
        <sz val="12"/>
        <rFont val="Courier"/>
        <family val="3"/>
      </rPr>
      <t xml:space="preserve">    </t>
    </r>
    <r>
      <rPr>
        <sz val="12"/>
        <rFont val="新細明體"/>
        <family val="1"/>
      </rPr>
      <t>出</t>
    </r>
  </si>
  <si>
    <t>衛生支出</t>
  </si>
  <si>
    <t>勸業支出</t>
  </si>
  <si>
    <t>行政支出</t>
  </si>
  <si>
    <t>會議支出</t>
  </si>
  <si>
    <t>保安支出</t>
  </si>
  <si>
    <t>債務支出</t>
  </si>
  <si>
    <t>財務支出</t>
  </si>
  <si>
    <t></t>
  </si>
  <si>
    <t>.</t>
  </si>
  <si>
    <r>
      <t xml:space="preserve">      </t>
    </r>
    <r>
      <rPr>
        <sz val="12"/>
        <rFont val="新細明體"/>
        <family val="1"/>
      </rPr>
      <t>十</t>
    </r>
    <r>
      <rPr>
        <sz val="12"/>
        <rFont val="Courier"/>
        <family val="3"/>
      </rPr>
      <t xml:space="preserve">    </t>
    </r>
    <r>
      <rPr>
        <sz val="12"/>
        <rFont val="新細明體"/>
        <family val="1"/>
      </rPr>
      <t>年度</t>
    </r>
    <r>
      <rPr>
        <sz val="12"/>
        <rFont val="Courier"/>
        <family val="3"/>
      </rPr>
      <t>(1921)</t>
    </r>
  </si>
  <si>
    <r>
      <t xml:space="preserve">      </t>
    </r>
    <r>
      <rPr>
        <sz val="12"/>
        <rFont val="新細明體"/>
        <family val="1"/>
      </rPr>
      <t>十</t>
    </r>
    <r>
      <rPr>
        <sz val="12"/>
        <rFont val="Courier"/>
        <family val="3"/>
      </rPr>
      <t xml:space="preserve"> </t>
    </r>
    <r>
      <rPr>
        <sz val="12"/>
        <rFont val="新細明體"/>
        <family val="1"/>
      </rPr>
      <t>一</t>
    </r>
    <r>
      <rPr>
        <sz val="12"/>
        <rFont val="Courier"/>
        <family val="3"/>
      </rPr>
      <t xml:space="preserve"> </t>
    </r>
    <r>
      <rPr>
        <sz val="12"/>
        <rFont val="新細明體"/>
        <family val="1"/>
      </rPr>
      <t>年度</t>
    </r>
    <r>
      <rPr>
        <sz val="12"/>
        <rFont val="Courier"/>
        <family val="3"/>
      </rPr>
      <t>(1922)</t>
    </r>
  </si>
  <si>
    <r>
      <t xml:space="preserve">      </t>
    </r>
    <r>
      <rPr>
        <sz val="12"/>
        <rFont val="新細明體"/>
        <family val="1"/>
      </rPr>
      <t>十</t>
    </r>
    <r>
      <rPr>
        <sz val="12"/>
        <rFont val="Courier"/>
        <family val="3"/>
      </rPr>
      <t xml:space="preserve"> </t>
    </r>
    <r>
      <rPr>
        <sz val="12"/>
        <rFont val="新細明體"/>
        <family val="1"/>
      </rPr>
      <t>二</t>
    </r>
    <r>
      <rPr>
        <sz val="12"/>
        <rFont val="Courier"/>
        <family val="3"/>
      </rPr>
      <t xml:space="preserve"> </t>
    </r>
    <r>
      <rPr>
        <sz val="12"/>
        <rFont val="新細明體"/>
        <family val="1"/>
      </rPr>
      <t>年度</t>
    </r>
    <r>
      <rPr>
        <sz val="12"/>
        <rFont val="Courier"/>
        <family val="3"/>
      </rPr>
      <t>(1923)</t>
    </r>
  </si>
  <si>
    <r>
      <t xml:space="preserve">      </t>
    </r>
    <r>
      <rPr>
        <sz val="12"/>
        <rFont val="新細明體"/>
        <family val="1"/>
      </rPr>
      <t>十</t>
    </r>
    <r>
      <rPr>
        <sz val="12"/>
        <rFont val="Courier"/>
        <family val="3"/>
      </rPr>
      <t xml:space="preserve"> </t>
    </r>
    <r>
      <rPr>
        <sz val="12"/>
        <rFont val="新細明體"/>
        <family val="1"/>
      </rPr>
      <t>三</t>
    </r>
    <r>
      <rPr>
        <sz val="12"/>
        <rFont val="Courier"/>
        <family val="3"/>
      </rPr>
      <t xml:space="preserve"> </t>
    </r>
    <r>
      <rPr>
        <sz val="12"/>
        <rFont val="新細明體"/>
        <family val="1"/>
      </rPr>
      <t>年度</t>
    </r>
    <r>
      <rPr>
        <sz val="12"/>
        <rFont val="Courier"/>
        <family val="3"/>
      </rPr>
      <t>(1924)</t>
    </r>
  </si>
  <si>
    <r>
      <t xml:space="preserve">      </t>
    </r>
    <r>
      <rPr>
        <sz val="12"/>
        <rFont val="新細明體"/>
        <family val="1"/>
      </rPr>
      <t>十</t>
    </r>
    <r>
      <rPr>
        <sz val="12"/>
        <rFont val="Courier"/>
        <family val="3"/>
      </rPr>
      <t xml:space="preserve"> </t>
    </r>
    <r>
      <rPr>
        <sz val="12"/>
        <rFont val="新細明體"/>
        <family val="1"/>
      </rPr>
      <t>四</t>
    </r>
    <r>
      <rPr>
        <sz val="12"/>
        <rFont val="Courier"/>
        <family val="3"/>
      </rPr>
      <t xml:space="preserve"> </t>
    </r>
    <r>
      <rPr>
        <sz val="12"/>
        <rFont val="新細明體"/>
        <family val="1"/>
      </rPr>
      <t>年度</t>
    </r>
    <r>
      <rPr>
        <sz val="12"/>
        <rFont val="Courier"/>
        <family val="3"/>
      </rPr>
      <t>(1925)</t>
    </r>
  </si>
  <si>
    <r>
      <t xml:space="preserve">      </t>
    </r>
    <r>
      <rPr>
        <sz val="12"/>
        <rFont val="新細明體"/>
        <family val="1"/>
      </rPr>
      <t>十</t>
    </r>
    <r>
      <rPr>
        <sz val="12"/>
        <rFont val="Courier"/>
        <family val="3"/>
      </rPr>
      <t xml:space="preserve"> </t>
    </r>
    <r>
      <rPr>
        <sz val="12"/>
        <rFont val="新細明體"/>
        <family val="1"/>
      </rPr>
      <t>五</t>
    </r>
    <r>
      <rPr>
        <sz val="12"/>
        <rFont val="Courier"/>
        <family val="3"/>
      </rPr>
      <t xml:space="preserve"> </t>
    </r>
    <r>
      <rPr>
        <sz val="12"/>
        <rFont val="新細明體"/>
        <family val="1"/>
      </rPr>
      <t>年度</t>
    </r>
    <r>
      <rPr>
        <sz val="12"/>
        <rFont val="Courier"/>
        <family val="3"/>
      </rPr>
      <t>(1926)</t>
    </r>
  </si>
  <si>
    <r>
      <t xml:space="preserve">      </t>
    </r>
    <r>
      <rPr>
        <sz val="12"/>
        <rFont val="新細明體"/>
        <family val="1"/>
      </rPr>
      <t>十</t>
    </r>
    <r>
      <rPr>
        <sz val="12"/>
        <rFont val="Courier"/>
        <family val="3"/>
      </rPr>
      <t xml:space="preserve"> </t>
    </r>
    <r>
      <rPr>
        <sz val="12"/>
        <rFont val="新細明體"/>
        <family val="1"/>
      </rPr>
      <t>六</t>
    </r>
    <r>
      <rPr>
        <sz val="12"/>
        <rFont val="Courier"/>
        <family val="3"/>
      </rPr>
      <t xml:space="preserve"> </t>
    </r>
    <r>
      <rPr>
        <sz val="12"/>
        <rFont val="新細明體"/>
        <family val="1"/>
      </rPr>
      <t>年度</t>
    </r>
    <r>
      <rPr>
        <sz val="12"/>
        <rFont val="Courier"/>
        <family val="3"/>
      </rPr>
      <t>(1927)</t>
    </r>
  </si>
  <si>
    <r>
      <t xml:space="preserve">      </t>
    </r>
    <r>
      <rPr>
        <sz val="12"/>
        <rFont val="新細明體"/>
        <family val="1"/>
      </rPr>
      <t>十</t>
    </r>
    <r>
      <rPr>
        <sz val="12"/>
        <rFont val="Courier"/>
        <family val="3"/>
      </rPr>
      <t xml:space="preserve"> </t>
    </r>
    <r>
      <rPr>
        <sz val="12"/>
        <rFont val="新細明體"/>
        <family val="1"/>
      </rPr>
      <t>七</t>
    </r>
    <r>
      <rPr>
        <sz val="12"/>
        <rFont val="Courier"/>
        <family val="3"/>
      </rPr>
      <t xml:space="preserve"> </t>
    </r>
    <r>
      <rPr>
        <sz val="12"/>
        <rFont val="新細明體"/>
        <family val="1"/>
      </rPr>
      <t>年度</t>
    </r>
    <r>
      <rPr>
        <sz val="12"/>
        <rFont val="Courier"/>
        <family val="3"/>
      </rPr>
      <t>(1928)</t>
    </r>
  </si>
  <si>
    <r>
      <t xml:space="preserve">      </t>
    </r>
    <r>
      <rPr>
        <sz val="12"/>
        <rFont val="新細明體"/>
        <family val="1"/>
      </rPr>
      <t>十</t>
    </r>
    <r>
      <rPr>
        <sz val="12"/>
        <rFont val="Courier"/>
        <family val="3"/>
      </rPr>
      <t xml:space="preserve"> </t>
    </r>
    <r>
      <rPr>
        <sz val="12"/>
        <rFont val="新細明體"/>
        <family val="1"/>
      </rPr>
      <t>八</t>
    </r>
    <r>
      <rPr>
        <sz val="12"/>
        <rFont val="Courier"/>
        <family val="3"/>
      </rPr>
      <t xml:space="preserve"> </t>
    </r>
    <r>
      <rPr>
        <sz val="12"/>
        <rFont val="新細明體"/>
        <family val="1"/>
      </rPr>
      <t>年度</t>
    </r>
    <r>
      <rPr>
        <sz val="12"/>
        <rFont val="Courier"/>
        <family val="3"/>
      </rPr>
      <t>(1929)</t>
    </r>
  </si>
  <si>
    <r>
      <t xml:space="preserve">      </t>
    </r>
    <r>
      <rPr>
        <sz val="12"/>
        <rFont val="新細明體"/>
        <family val="1"/>
      </rPr>
      <t>十</t>
    </r>
    <r>
      <rPr>
        <sz val="12"/>
        <rFont val="Courier"/>
        <family val="3"/>
      </rPr>
      <t xml:space="preserve"> </t>
    </r>
    <r>
      <rPr>
        <sz val="12"/>
        <rFont val="新細明體"/>
        <family val="1"/>
      </rPr>
      <t>九</t>
    </r>
    <r>
      <rPr>
        <sz val="12"/>
        <rFont val="Courier"/>
        <family val="3"/>
      </rPr>
      <t xml:space="preserve"> </t>
    </r>
    <r>
      <rPr>
        <sz val="12"/>
        <rFont val="新細明體"/>
        <family val="1"/>
      </rPr>
      <t>年度</t>
    </r>
    <r>
      <rPr>
        <sz val="12"/>
        <rFont val="Courier"/>
        <family val="3"/>
      </rPr>
      <t>(1930)</t>
    </r>
  </si>
  <si>
    <r>
      <t xml:space="preserve">      </t>
    </r>
    <r>
      <rPr>
        <sz val="12"/>
        <rFont val="新細明體"/>
        <family val="1"/>
      </rPr>
      <t>二十一年度</t>
    </r>
    <r>
      <rPr>
        <sz val="12"/>
        <rFont val="Courier"/>
        <family val="3"/>
      </rPr>
      <t>(1932)</t>
    </r>
  </si>
  <si>
    <r>
      <t xml:space="preserve">      </t>
    </r>
    <r>
      <rPr>
        <sz val="12"/>
        <rFont val="新細明體"/>
        <family val="1"/>
      </rPr>
      <t>二十二年度</t>
    </r>
    <r>
      <rPr>
        <sz val="12"/>
        <rFont val="Courier"/>
        <family val="3"/>
      </rPr>
      <t>(1933)</t>
    </r>
  </si>
  <si>
    <r>
      <t xml:space="preserve">      </t>
    </r>
    <r>
      <rPr>
        <sz val="12"/>
        <rFont val="新細明體"/>
        <family val="1"/>
      </rPr>
      <t>二十三年度</t>
    </r>
    <r>
      <rPr>
        <sz val="12"/>
        <rFont val="Courier"/>
        <family val="3"/>
      </rPr>
      <t>(1934)</t>
    </r>
  </si>
  <si>
    <r>
      <t xml:space="preserve">      </t>
    </r>
    <r>
      <rPr>
        <sz val="12"/>
        <rFont val="新細明體"/>
        <family val="1"/>
      </rPr>
      <t>二十四年度</t>
    </r>
    <r>
      <rPr>
        <sz val="12"/>
        <rFont val="Courier"/>
        <family val="3"/>
      </rPr>
      <t>(1935)</t>
    </r>
  </si>
  <si>
    <r>
      <t xml:space="preserve">      </t>
    </r>
    <r>
      <rPr>
        <sz val="12"/>
        <rFont val="新細明體"/>
        <family val="1"/>
      </rPr>
      <t>二十五年度</t>
    </r>
    <r>
      <rPr>
        <sz val="12"/>
        <rFont val="Courier"/>
        <family val="3"/>
      </rPr>
      <t>(1936)</t>
    </r>
  </si>
  <si>
    <r>
      <t xml:space="preserve">      </t>
    </r>
    <r>
      <rPr>
        <sz val="12"/>
        <rFont val="新細明體"/>
        <family val="1"/>
      </rPr>
      <t>二十六年度</t>
    </r>
    <r>
      <rPr>
        <sz val="12"/>
        <rFont val="Courier"/>
        <family val="3"/>
      </rPr>
      <t>(1937)</t>
    </r>
  </si>
  <si>
    <r>
      <t xml:space="preserve">      </t>
    </r>
    <r>
      <rPr>
        <sz val="12"/>
        <rFont val="新細明體"/>
        <family val="1"/>
      </rPr>
      <t>二十七年度</t>
    </r>
    <r>
      <rPr>
        <sz val="12"/>
        <rFont val="Courier"/>
        <family val="3"/>
      </rPr>
      <t>(1938)</t>
    </r>
  </si>
  <si>
    <r>
      <t xml:space="preserve">      </t>
    </r>
    <r>
      <rPr>
        <sz val="12"/>
        <rFont val="新細明體"/>
        <family val="1"/>
      </rPr>
      <t>二十八年度</t>
    </r>
    <r>
      <rPr>
        <sz val="12"/>
        <rFont val="Courier"/>
        <family val="3"/>
      </rPr>
      <t>(1939)</t>
    </r>
  </si>
  <si>
    <r>
      <t xml:space="preserve">      </t>
    </r>
    <r>
      <rPr>
        <sz val="12"/>
        <rFont val="新細明體"/>
        <family val="1"/>
      </rPr>
      <t>二十九年度</t>
    </r>
    <r>
      <rPr>
        <sz val="12"/>
        <rFont val="Courier"/>
        <family val="3"/>
      </rPr>
      <t>(1940)</t>
    </r>
  </si>
  <si>
    <r>
      <t xml:space="preserve">      </t>
    </r>
    <r>
      <rPr>
        <sz val="12"/>
        <rFont val="新細明體"/>
        <family val="1"/>
      </rPr>
      <t>三十一年度</t>
    </r>
    <r>
      <rPr>
        <sz val="12"/>
        <rFont val="Courier"/>
        <family val="3"/>
      </rPr>
      <t>(1942)</t>
    </r>
  </si>
  <si>
    <r>
      <t xml:space="preserve">2. </t>
    </r>
    <r>
      <rPr>
        <sz val="12"/>
        <rFont val="新細明體"/>
        <family val="1"/>
      </rPr>
      <t>州</t>
    </r>
    <r>
      <rPr>
        <sz val="12"/>
        <rFont val="Courier"/>
        <family val="3"/>
      </rPr>
      <t xml:space="preserve">  </t>
    </r>
    <r>
      <rPr>
        <sz val="12"/>
        <rFont val="新細明體"/>
        <family val="1"/>
      </rPr>
      <t>廳</t>
    </r>
  </si>
  <si>
    <r>
      <t xml:space="preserve">3. </t>
    </r>
    <r>
      <rPr>
        <sz val="12"/>
        <rFont val="新細明體"/>
        <family val="1"/>
      </rPr>
      <t>市</t>
    </r>
  </si>
  <si>
    <t>整理市街</t>
  </si>
  <si>
    <t>準備金及基本</t>
  </si>
  <si>
    <r>
      <t>地</t>
    </r>
    <r>
      <rPr>
        <sz val="12"/>
        <rFont val="Courier"/>
        <family val="3"/>
      </rPr>
      <t xml:space="preserve"> </t>
    </r>
    <r>
      <rPr>
        <sz val="12"/>
        <rFont val="新細明體"/>
        <family val="1"/>
      </rPr>
      <t>支</t>
    </r>
    <r>
      <rPr>
        <sz val="12"/>
        <rFont val="Courier"/>
        <family val="3"/>
      </rPr>
      <t xml:space="preserve"> </t>
    </r>
    <r>
      <rPr>
        <sz val="12"/>
        <rFont val="新細明體"/>
        <family val="1"/>
      </rPr>
      <t>出</t>
    </r>
  </si>
  <si>
    <t>稅捐支出</t>
  </si>
  <si>
    <r>
      <t xml:space="preserve">4. </t>
    </r>
    <r>
      <rPr>
        <sz val="12"/>
        <rFont val="新細明體"/>
        <family val="1"/>
      </rPr>
      <t>街</t>
    </r>
    <r>
      <rPr>
        <sz val="12"/>
        <rFont val="Courier"/>
        <family val="3"/>
      </rPr>
      <t xml:space="preserve">  </t>
    </r>
    <r>
      <rPr>
        <sz val="12"/>
        <rFont val="新細明體"/>
        <family val="1"/>
      </rPr>
      <t>庄</t>
    </r>
  </si>
  <si>
    <t>土木建設</t>
  </si>
  <si>
    <r>
      <t>支</t>
    </r>
    <r>
      <rPr>
        <sz val="12"/>
        <rFont val="Courier"/>
        <family val="3"/>
      </rPr>
      <t xml:space="preserve"> </t>
    </r>
    <r>
      <rPr>
        <sz val="12"/>
        <rFont val="新細明體"/>
        <family val="1"/>
      </rPr>
      <t>出</t>
    </r>
    <r>
      <rPr>
        <sz val="12"/>
        <rFont val="Courier"/>
        <family val="3"/>
      </rPr>
      <t>(1)</t>
    </r>
  </si>
  <si>
    <r>
      <t>民國</t>
    </r>
    <r>
      <rPr>
        <sz val="12"/>
        <rFont val="Courier"/>
        <family val="3"/>
      </rPr>
      <t xml:space="preserve">   </t>
    </r>
    <r>
      <rPr>
        <sz val="12"/>
        <rFont val="新細明體"/>
        <family val="1"/>
      </rPr>
      <t>九</t>
    </r>
    <r>
      <rPr>
        <sz val="12"/>
        <rFont val="Courier"/>
        <family val="3"/>
      </rPr>
      <t xml:space="preserve">    </t>
    </r>
    <r>
      <rPr>
        <sz val="12"/>
        <rFont val="新細明體"/>
        <family val="1"/>
      </rPr>
      <t>年度</t>
    </r>
    <r>
      <rPr>
        <sz val="12"/>
        <rFont val="Courier"/>
        <family val="3"/>
      </rPr>
      <t>(1920)</t>
    </r>
  </si>
  <si>
    <r>
      <t xml:space="preserve">      </t>
    </r>
    <r>
      <rPr>
        <sz val="12"/>
        <rFont val="新細明體"/>
        <family val="1"/>
      </rPr>
      <t>三十二年度</t>
    </r>
    <r>
      <rPr>
        <sz val="12"/>
        <rFont val="Courier"/>
        <family val="3"/>
      </rPr>
      <t>(1943)(3)</t>
    </r>
  </si>
  <si>
    <r>
      <t xml:space="preserve">      </t>
    </r>
    <r>
      <rPr>
        <sz val="12"/>
        <rFont val="新細明體"/>
        <family val="1"/>
      </rPr>
      <t>三十三年度</t>
    </r>
    <r>
      <rPr>
        <sz val="12"/>
        <rFont val="Courier"/>
        <family val="3"/>
      </rPr>
      <t>(1944)(3)</t>
    </r>
  </si>
  <si>
    <r>
      <t xml:space="preserve">      </t>
    </r>
    <r>
      <rPr>
        <sz val="12"/>
        <rFont val="新細明體"/>
        <family val="1"/>
      </rPr>
      <t>三</t>
    </r>
    <r>
      <rPr>
        <sz val="12"/>
        <rFont val="Courier"/>
        <family val="3"/>
      </rPr>
      <t xml:space="preserve"> </t>
    </r>
    <r>
      <rPr>
        <sz val="12"/>
        <rFont val="新細明體"/>
        <family val="1"/>
      </rPr>
      <t>十</t>
    </r>
    <r>
      <rPr>
        <sz val="12"/>
        <rFont val="Courier"/>
        <family val="3"/>
      </rPr>
      <t xml:space="preserve"> </t>
    </r>
    <r>
      <rPr>
        <sz val="12"/>
        <rFont val="新細明體"/>
        <family val="1"/>
      </rPr>
      <t>年度</t>
    </r>
    <r>
      <rPr>
        <sz val="12"/>
        <rFont val="Courier"/>
        <family val="3"/>
      </rPr>
      <t>(1941)</t>
    </r>
  </si>
  <si>
    <r>
      <t xml:space="preserve">      </t>
    </r>
    <r>
      <rPr>
        <sz val="12"/>
        <rFont val="新細明體"/>
        <family val="1"/>
      </rPr>
      <t>二</t>
    </r>
    <r>
      <rPr>
        <sz val="12"/>
        <rFont val="Courier"/>
        <family val="3"/>
      </rPr>
      <t xml:space="preserve"> </t>
    </r>
    <r>
      <rPr>
        <sz val="12"/>
        <rFont val="新細明體"/>
        <family val="1"/>
      </rPr>
      <t>十</t>
    </r>
    <r>
      <rPr>
        <sz val="12"/>
        <rFont val="Courier"/>
        <family val="3"/>
      </rPr>
      <t xml:space="preserve"> </t>
    </r>
    <r>
      <rPr>
        <sz val="12"/>
        <rFont val="新細明體"/>
        <family val="1"/>
      </rPr>
      <t>年度</t>
    </r>
    <r>
      <rPr>
        <sz val="12"/>
        <rFont val="Courier"/>
        <family val="3"/>
      </rPr>
      <t>(1931)</t>
    </r>
  </si>
  <si>
    <r>
      <t>其他支出</t>
    </r>
    <r>
      <rPr>
        <sz val="12"/>
        <rFont val="Times New Roman"/>
        <family val="1"/>
      </rPr>
      <t>(2)</t>
    </r>
  </si>
  <si>
    <r>
      <t>附註</t>
    </r>
    <r>
      <rPr>
        <sz val="12"/>
        <rFont val="Courier"/>
        <family val="3"/>
      </rPr>
      <t>:(1)</t>
    </r>
    <r>
      <rPr>
        <sz val="12"/>
        <rFont val="新細明體"/>
        <family val="1"/>
      </rPr>
      <t>財產購蓄支出</t>
    </r>
    <r>
      <rPr>
        <sz val="12"/>
        <rFont val="新細明體"/>
        <family val="1"/>
      </rPr>
      <t>，</t>
    </r>
    <r>
      <rPr>
        <sz val="12"/>
        <rFont val="新細明體"/>
        <family val="1"/>
      </rPr>
      <t>日原名財產蓄積費</t>
    </r>
    <r>
      <rPr>
        <sz val="12"/>
        <rFont val="新細明體"/>
        <family val="1"/>
      </rPr>
      <t>，</t>
    </r>
    <r>
      <rPr>
        <sz val="12"/>
        <rFont val="新細明體"/>
        <family val="1"/>
      </rPr>
      <t>內包括準備金及基本財產購置支出</t>
    </r>
    <r>
      <rPr>
        <sz val="12"/>
        <rFont val="新細明體"/>
        <family val="1"/>
      </rPr>
      <t>。</t>
    </r>
    <r>
      <rPr>
        <sz val="12"/>
        <rFont val="Courier"/>
        <family val="3"/>
      </rPr>
      <t xml:space="preserve"> (2)</t>
    </r>
    <r>
      <rPr>
        <sz val="12"/>
        <rFont val="新細明體"/>
        <family val="1"/>
      </rPr>
      <t>其他支出欄包括稅捐支出及市街地整理支出</t>
    </r>
    <r>
      <rPr>
        <sz val="12"/>
        <rFont val="新細明體"/>
        <family val="1"/>
      </rPr>
      <t>。</t>
    </r>
    <r>
      <rPr>
        <sz val="12"/>
        <rFont val="Courier"/>
        <family val="3"/>
      </rPr>
      <t xml:space="preserve"> (3)</t>
    </r>
    <r>
      <rPr>
        <sz val="12"/>
        <rFont val="新細明體"/>
        <family val="1"/>
      </rPr>
      <t>係預算數</t>
    </r>
    <r>
      <rPr>
        <sz val="12"/>
        <rFont val="新細明體"/>
        <family val="1"/>
      </rPr>
      <t>。</t>
    </r>
  </si>
  <si>
    <r>
      <t>表</t>
    </r>
    <r>
      <rPr>
        <sz val="16"/>
        <rFont val="Times New Roman"/>
        <family val="1"/>
      </rPr>
      <t>348</t>
    </r>
    <r>
      <rPr>
        <sz val="16"/>
        <rFont val="Courier"/>
        <family val="3"/>
      </rPr>
      <t xml:space="preserve">  </t>
    </r>
    <r>
      <rPr>
        <sz val="16"/>
        <rFont val="新細明體"/>
        <family val="1"/>
      </rPr>
      <t>歷年地方歲出決算</t>
    </r>
  </si>
  <si>
    <r>
      <t xml:space="preserve">      </t>
    </r>
    <r>
      <rPr>
        <sz val="12"/>
        <rFont val="新細明體"/>
        <family val="1"/>
      </rPr>
      <t>三十三年度</t>
    </r>
    <r>
      <rPr>
        <sz val="12"/>
        <rFont val="Courier"/>
        <family val="3"/>
      </rPr>
      <t>(1944)(2)</t>
    </r>
  </si>
  <si>
    <r>
      <t xml:space="preserve">      </t>
    </r>
    <r>
      <rPr>
        <sz val="12"/>
        <rFont val="新細明體"/>
        <family val="1"/>
      </rPr>
      <t>三十二年度</t>
    </r>
    <r>
      <rPr>
        <sz val="12"/>
        <rFont val="Courier"/>
        <family val="3"/>
      </rPr>
      <t>(1943)(2)</t>
    </r>
  </si>
  <si>
    <r>
      <t>附註</t>
    </r>
    <r>
      <rPr>
        <sz val="12"/>
        <rFont val="Courier"/>
        <family val="3"/>
      </rPr>
      <t>:(1)</t>
    </r>
    <r>
      <rPr>
        <sz val="12"/>
        <rFont val="新細明體"/>
        <family val="1"/>
      </rPr>
      <t>財產購蓄支出</t>
    </r>
    <r>
      <rPr>
        <sz val="12"/>
        <rFont val="新細明體"/>
        <family val="1"/>
      </rPr>
      <t>，</t>
    </r>
    <r>
      <rPr>
        <sz val="12"/>
        <rFont val="新細明體"/>
        <family val="1"/>
      </rPr>
      <t>日原名財產蓄積費</t>
    </r>
    <r>
      <rPr>
        <sz val="12"/>
        <rFont val="新細明體"/>
        <family val="1"/>
      </rPr>
      <t>。</t>
    </r>
    <r>
      <rPr>
        <sz val="12"/>
        <rFont val="Courier"/>
        <family val="3"/>
      </rPr>
      <t xml:space="preserve"> (2)</t>
    </r>
    <r>
      <rPr>
        <sz val="12"/>
        <rFont val="新細明體"/>
        <family val="1"/>
      </rPr>
      <t>係預算數</t>
    </r>
    <r>
      <rPr>
        <sz val="12"/>
        <rFont val="新細明體"/>
        <family val="1"/>
      </rPr>
      <t>。</t>
    </r>
  </si>
  <si>
    <t>土木建設</t>
  </si>
  <si>
    <r>
      <t>財產購置支出</t>
    </r>
    <r>
      <rPr>
        <sz val="12"/>
        <rFont val="Times New Roman"/>
        <family val="1"/>
      </rPr>
      <t>(1)</t>
    </r>
  </si>
  <si>
    <r>
      <t>附註</t>
    </r>
    <r>
      <rPr>
        <sz val="12"/>
        <rFont val="Courier"/>
        <family val="3"/>
      </rPr>
      <t>:(1)</t>
    </r>
    <r>
      <rPr>
        <sz val="12"/>
        <rFont val="新細明體"/>
        <family val="1"/>
      </rPr>
      <t>準備金及基本財產購蓄支出</t>
    </r>
    <r>
      <rPr>
        <sz val="12"/>
        <rFont val="新細明體"/>
        <family val="1"/>
      </rPr>
      <t>，</t>
    </r>
    <r>
      <rPr>
        <sz val="12"/>
        <rFont val="新細明體"/>
        <family val="1"/>
      </rPr>
      <t>日原名積立金及基本財產造成費</t>
    </r>
    <r>
      <rPr>
        <sz val="12"/>
        <rFont val="新細明體"/>
        <family val="1"/>
      </rPr>
      <t>。</t>
    </r>
    <r>
      <rPr>
        <sz val="12"/>
        <rFont val="Courier"/>
        <family val="3"/>
      </rPr>
      <t xml:space="preserve"> (2)</t>
    </r>
    <r>
      <rPr>
        <sz val="12"/>
        <rFont val="新細明體"/>
        <family val="1"/>
      </rPr>
      <t>係預算數</t>
    </r>
    <r>
      <rPr>
        <sz val="12"/>
        <rFont val="新細明體"/>
        <family val="1"/>
      </rPr>
      <t>。</t>
    </r>
  </si>
  <si>
    <r>
      <t>民國</t>
    </r>
    <r>
      <rPr>
        <sz val="12"/>
        <rFont val="Courier"/>
        <family val="3"/>
      </rPr>
      <t xml:space="preserve">   </t>
    </r>
    <r>
      <rPr>
        <sz val="12"/>
        <rFont val="新細明體"/>
        <family val="1"/>
      </rPr>
      <t>九</t>
    </r>
    <r>
      <rPr>
        <sz val="12"/>
        <rFont val="Courier"/>
        <family val="3"/>
      </rPr>
      <t xml:space="preserve">    </t>
    </r>
    <r>
      <rPr>
        <sz val="12"/>
        <rFont val="新細明體"/>
        <family val="1"/>
      </rPr>
      <t>年度</t>
    </r>
    <r>
      <rPr>
        <sz val="12"/>
        <rFont val="Courier"/>
        <family val="3"/>
      </rPr>
      <t>(1920)</t>
    </r>
  </si>
  <si>
    <r>
      <t>材料來源</t>
    </r>
    <r>
      <rPr>
        <sz val="12"/>
        <rFont val="Courier"/>
        <family val="3"/>
      </rPr>
      <t>:</t>
    </r>
    <r>
      <rPr>
        <sz val="12"/>
        <rFont val="新細明體"/>
        <family val="1"/>
      </rPr>
      <t>民國三十二年度以前根據前臺灣總督府總務局民國三十一年度及三十二年度臺灣地方財政概要</t>
    </r>
    <r>
      <rPr>
        <sz val="12"/>
        <rFont val="新細明體"/>
        <family val="1"/>
      </rPr>
      <t>，</t>
    </r>
    <r>
      <rPr>
        <sz val="12"/>
        <rFont val="新細明體"/>
        <family val="1"/>
      </rPr>
      <t>三十三年度根據前臺灣地方自治協會民國三十三年四月份地方行政材料編製</t>
    </r>
    <r>
      <rPr>
        <sz val="12"/>
        <rFont val="新細明體"/>
        <family val="1"/>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</si>
</sst>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7">
    <font>
      <sz val="12"/>
      <name val="Courier"/>
      <family val="3"/>
    </font>
    <font>
      <sz val="12"/>
      <name val="新細明體"/>
      <family val="1"/>
    </font>
    <font>
      <sz val="9"/>
      <name val="新細明體"/>
      <family val="1"/>
    </font>
    <font>
      <sz val="12"/>
      <name val="Times New Roman"/>
      <family val="1"/>
    </font>
    <font>
      <sz val="16"/>
      <name val="新細明體"/>
      <family val="1"/>
    </font>
    <font>
      <sz val="16"/>
      <name val="Courier"/>
      <family val="3"/>
    </font>
    <font>
      <sz val="16"/>
      <name val="Times New Roman"/>
      <family val="1"/>
    </font>
  </fonts>
  <fills count="2">
    <fill>
      <patternFill/>
    </fill>
    <fill>
      <patternFill patternType="gray125"/>
    </fill>
  </fills>
  <borders count="4">
    <border>
      <left/>
      <right/>
      <top/>
      <bottom/>
      <diagonal/>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6">
    <xf numFmtId="0" fontId="0" fillId="0" borderId="0" xfId="0" applyAlignment="1">
      <alignment/>
    </xf>
    <xf numFmtId="0" fontId="1" fillId="0" borderId="0" xfId="0" applyFont="1" applyAlignment="1" applyProtection="1">
      <alignment horizontal="left"/>
      <protection/>
    </xf>
    <xf numFmtId="0" fontId="1" fillId="0" borderId="1" xfId="0" applyFont="1" applyBorder="1" applyAlignment="1" applyProtection="1">
      <alignment horizontal="center"/>
      <protection/>
    </xf>
    <xf numFmtId="0" fontId="0" fillId="0" borderId="2" xfId="0" applyBorder="1" applyAlignment="1">
      <alignment/>
    </xf>
    <xf numFmtId="0" fontId="1" fillId="0" borderId="2" xfId="0" applyFont="1" applyBorder="1" applyAlignment="1" applyProtection="1">
      <alignment horizontal="center"/>
      <protection/>
    </xf>
    <xf numFmtId="0" fontId="1" fillId="0" borderId="2" xfId="0" applyFont="1" applyBorder="1" applyAlignment="1" applyProtection="1">
      <alignment horizontal="left"/>
      <protection/>
    </xf>
    <xf numFmtId="0" fontId="0" fillId="0" borderId="1" xfId="0" applyBorder="1" applyAlignment="1">
      <alignment/>
    </xf>
    <xf numFmtId="0" fontId="1" fillId="0" borderId="1" xfId="0" applyFont="1" applyBorder="1" applyAlignment="1" applyProtection="1">
      <alignment horizontal="left"/>
      <protection/>
    </xf>
    <xf numFmtId="0" fontId="0" fillId="0" borderId="3" xfId="0" applyBorder="1" applyAlignment="1" applyProtection="1">
      <alignment horizontal="left"/>
      <protection/>
    </xf>
    <xf numFmtId="0" fontId="0" fillId="0" borderId="2" xfId="0" applyBorder="1" applyAlignment="1" applyProtection="1">
      <alignment horizontal="left"/>
      <protection/>
    </xf>
    <xf numFmtId="0" fontId="0" fillId="0" borderId="1" xfId="0" applyBorder="1" applyAlignment="1" applyProtection="1">
      <alignment horizontal="right"/>
      <protection/>
    </xf>
    <xf numFmtId="0" fontId="0" fillId="0" borderId="3" xfId="0" applyBorder="1" applyAlignment="1" applyProtection="1">
      <alignment horizontal="right"/>
      <protection/>
    </xf>
    <xf numFmtId="0" fontId="0" fillId="0" borderId="2" xfId="0" applyBorder="1" applyAlignment="1" applyProtection="1">
      <alignment horizontal="right"/>
      <protection/>
    </xf>
    <xf numFmtId="0" fontId="4" fillId="0" borderId="0" xfId="0" applyFont="1" applyAlignment="1" applyProtection="1">
      <alignment horizontal="left"/>
      <protection/>
    </xf>
    <xf numFmtId="0" fontId="1" fillId="0" borderId="0" xfId="0" applyFont="1" applyAlignment="1" applyProtection="1">
      <alignment horizontal="center"/>
      <protection/>
    </xf>
    <xf numFmtId="0" fontId="0" fillId="0" borderId="0" xfId="0" applyAlignment="1" applyProtection="1">
      <alignment horizont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ransitionEvaluation="1" transitionEntry="1"/>
  <dimension ref="A1:P142"/>
  <sheetViews>
    <sheetView showGridLines="0" tabSelected="1" workbookViewId="0" topLeftCell="A1">
      <selection activeCell="D7" sqref="D7"/>
    </sheetView>
  </sheetViews>
  <sheetFormatPr defaultColWidth="9.796875" defaultRowHeight="15"/>
  <cols>
    <col min="1" max="1" width="24.796875" style="0" customWidth="1"/>
    <col min="2" max="2" width="10.19921875" style="0" bestFit="1" customWidth="1"/>
    <col min="14" max="15" width="13.69921875" style="0" customWidth="1"/>
  </cols>
  <sheetData>
    <row r="1" ht="21">
      <c r="B1" s="13" t="s">
        <v>53</v>
      </c>
    </row>
    <row r="3" ht="16.5">
      <c r="C3" s="15" t="s">
        <v>0</v>
      </c>
    </row>
    <row r="5" ht="16.5">
      <c r="C5" s="14" t="s">
        <v>1</v>
      </c>
    </row>
    <row r="7" spans="1:14" ht="16.5">
      <c r="A7" s="6"/>
      <c r="B7" s="2" t="s">
        <v>5</v>
      </c>
      <c r="C7" s="2" t="s">
        <v>6</v>
      </c>
      <c r="D7" s="2" t="s">
        <v>44</v>
      </c>
      <c r="E7" s="2" t="s">
        <v>8</v>
      </c>
      <c r="F7" s="2" t="s">
        <v>9</v>
      </c>
      <c r="G7" s="2" t="s">
        <v>2</v>
      </c>
      <c r="H7" s="2" t="s">
        <v>10</v>
      </c>
      <c r="I7" s="2" t="s">
        <v>11</v>
      </c>
      <c r="J7" s="2" t="s">
        <v>12</v>
      </c>
      <c r="K7" s="2" t="s">
        <v>13</v>
      </c>
      <c r="L7" s="2" t="s">
        <v>14</v>
      </c>
      <c r="M7" s="2" t="s">
        <v>3</v>
      </c>
      <c r="N7" s="2" t="s">
        <v>51</v>
      </c>
    </row>
    <row r="8" spans="1:14" ht="16.5">
      <c r="A8" s="3"/>
      <c r="B8" s="3"/>
      <c r="C8" s="3"/>
      <c r="D8" s="4" t="s">
        <v>7</v>
      </c>
      <c r="E8" s="3"/>
      <c r="F8" s="3"/>
      <c r="G8" s="4" t="s">
        <v>7</v>
      </c>
      <c r="H8" s="3"/>
      <c r="I8" s="3"/>
      <c r="J8" s="3"/>
      <c r="K8" s="3"/>
      <c r="L8" s="3"/>
      <c r="M8" s="4" t="s">
        <v>45</v>
      </c>
      <c r="N8" s="5" t="s">
        <v>15</v>
      </c>
    </row>
    <row r="9" spans="1:14" ht="16.5">
      <c r="A9" s="7" t="s">
        <v>46</v>
      </c>
      <c r="B9" s="10">
        <f aca="true" t="shared" si="0" ref="B9:B33">SUM(C9:N9)</f>
        <v>18018243</v>
      </c>
      <c r="C9" s="10">
        <v>2769946</v>
      </c>
      <c r="D9" s="10">
        <v>1031979</v>
      </c>
      <c r="E9" s="10">
        <v>750736</v>
      </c>
      <c r="F9" s="10">
        <v>283298</v>
      </c>
      <c r="G9" s="10">
        <v>70694</v>
      </c>
      <c r="H9" s="10">
        <v>3987977</v>
      </c>
      <c r="I9" s="10">
        <v>32854</v>
      </c>
      <c r="J9" s="10" t="s">
        <v>16</v>
      </c>
      <c r="K9" s="10">
        <v>1105</v>
      </c>
      <c r="L9" s="10">
        <v>329631</v>
      </c>
      <c r="M9" s="10">
        <v>332</v>
      </c>
      <c r="N9" s="10">
        <v>8759691</v>
      </c>
    </row>
    <row r="10" spans="1:14" ht="16.5">
      <c r="A10" s="8" t="s">
        <v>17</v>
      </c>
      <c r="B10" s="11">
        <f t="shared" si="0"/>
        <v>25602514</v>
      </c>
      <c r="C10" s="11">
        <v>9791508</v>
      </c>
      <c r="D10" s="11">
        <v>1838583</v>
      </c>
      <c r="E10" s="11">
        <v>2446189</v>
      </c>
      <c r="F10" s="11">
        <v>676738</v>
      </c>
      <c r="G10" s="11">
        <v>453894</v>
      </c>
      <c r="H10" s="11">
        <v>5471868</v>
      </c>
      <c r="I10" s="11">
        <v>40434</v>
      </c>
      <c r="J10" s="11">
        <v>67990</v>
      </c>
      <c r="K10" s="11">
        <v>1150781</v>
      </c>
      <c r="L10" s="11">
        <v>519691</v>
      </c>
      <c r="M10" s="11">
        <v>70919</v>
      </c>
      <c r="N10" s="11">
        <v>3073919</v>
      </c>
    </row>
    <row r="11" spans="1:14" ht="16.5">
      <c r="A11" s="8" t="s">
        <v>18</v>
      </c>
      <c r="B11" s="11">
        <f t="shared" si="0"/>
        <v>25977349</v>
      </c>
      <c r="C11" s="11">
        <v>10092518</v>
      </c>
      <c r="D11" s="11">
        <v>1947266</v>
      </c>
      <c r="E11" s="11">
        <v>3096200</v>
      </c>
      <c r="F11" s="11">
        <v>918339</v>
      </c>
      <c r="G11" s="11">
        <v>472522</v>
      </c>
      <c r="H11" s="11">
        <v>5174495</v>
      </c>
      <c r="I11" s="11">
        <v>39031</v>
      </c>
      <c r="J11" s="11">
        <v>93752</v>
      </c>
      <c r="K11" s="11">
        <v>1393267</v>
      </c>
      <c r="L11" s="11">
        <v>607777</v>
      </c>
      <c r="M11" s="11">
        <v>134392</v>
      </c>
      <c r="N11" s="11">
        <v>2007790</v>
      </c>
    </row>
    <row r="12" spans="1:14" ht="16.5">
      <c r="A12" s="8" t="s">
        <v>19</v>
      </c>
      <c r="B12" s="11">
        <f t="shared" si="0"/>
        <v>24630805</v>
      </c>
      <c r="C12" s="11">
        <v>9761562</v>
      </c>
      <c r="D12" s="11">
        <v>1633328</v>
      </c>
      <c r="E12" s="11">
        <v>2871514</v>
      </c>
      <c r="F12" s="11">
        <v>1195405</v>
      </c>
      <c r="G12" s="11">
        <v>635530</v>
      </c>
      <c r="H12" s="11">
        <v>4404894</v>
      </c>
      <c r="I12" s="11">
        <v>30818</v>
      </c>
      <c r="J12" s="11">
        <v>88609</v>
      </c>
      <c r="K12" s="11">
        <v>1227627</v>
      </c>
      <c r="L12" s="11">
        <v>528777</v>
      </c>
      <c r="M12" s="11">
        <v>147227</v>
      </c>
      <c r="N12" s="11">
        <v>2105514</v>
      </c>
    </row>
    <row r="13" spans="1:14" ht="16.5">
      <c r="A13" s="8" t="s">
        <v>20</v>
      </c>
      <c r="B13" s="11">
        <f t="shared" si="0"/>
        <v>23789231</v>
      </c>
      <c r="C13" s="11">
        <v>9653530</v>
      </c>
      <c r="D13" s="11">
        <v>1461116</v>
      </c>
      <c r="E13" s="11">
        <v>2905267</v>
      </c>
      <c r="F13" s="11">
        <v>1402254</v>
      </c>
      <c r="G13" s="11">
        <v>525528</v>
      </c>
      <c r="H13" s="11">
        <v>4155366</v>
      </c>
      <c r="I13" s="11">
        <v>27649</v>
      </c>
      <c r="J13" s="11">
        <v>118236</v>
      </c>
      <c r="K13" s="11">
        <v>1066491</v>
      </c>
      <c r="L13" s="11">
        <v>518243</v>
      </c>
      <c r="M13" s="11">
        <v>164820</v>
      </c>
      <c r="N13" s="11">
        <v>1790731</v>
      </c>
    </row>
    <row r="14" spans="1:14" ht="16.5">
      <c r="A14" s="8" t="s">
        <v>21</v>
      </c>
      <c r="B14" s="11">
        <f t="shared" si="0"/>
        <v>25041819</v>
      </c>
      <c r="C14" s="11">
        <v>9780876</v>
      </c>
      <c r="D14" s="11">
        <v>2006774</v>
      </c>
      <c r="E14" s="11">
        <v>3574774</v>
      </c>
      <c r="F14" s="11">
        <v>1388487</v>
      </c>
      <c r="G14" s="11">
        <v>531442</v>
      </c>
      <c r="H14" s="11">
        <v>4117395</v>
      </c>
      <c r="I14" s="11">
        <v>29236</v>
      </c>
      <c r="J14" s="11">
        <v>101446</v>
      </c>
      <c r="K14" s="11">
        <v>815993</v>
      </c>
      <c r="L14" s="11">
        <v>554165</v>
      </c>
      <c r="M14" s="11">
        <v>194008</v>
      </c>
      <c r="N14" s="11">
        <v>1947223</v>
      </c>
    </row>
    <row r="15" spans="1:14" ht="16.5">
      <c r="A15" s="8" t="s">
        <v>22</v>
      </c>
      <c r="B15" s="11">
        <f t="shared" si="0"/>
        <v>25707749</v>
      </c>
      <c r="C15" s="11">
        <v>10284952</v>
      </c>
      <c r="D15" s="11">
        <v>1704816</v>
      </c>
      <c r="E15" s="11">
        <v>3376515</v>
      </c>
      <c r="F15" s="11">
        <v>1778046</v>
      </c>
      <c r="G15" s="11">
        <v>676447</v>
      </c>
      <c r="H15" s="11">
        <v>4144436</v>
      </c>
      <c r="I15" s="11">
        <v>31983</v>
      </c>
      <c r="J15" s="11">
        <v>138519</v>
      </c>
      <c r="K15" s="11">
        <v>1147917</v>
      </c>
      <c r="L15" s="11">
        <v>578426</v>
      </c>
      <c r="M15" s="11">
        <v>214753</v>
      </c>
      <c r="N15" s="11">
        <v>1630939</v>
      </c>
    </row>
    <row r="16" spans="1:14" ht="16.5">
      <c r="A16" s="8" t="s">
        <v>23</v>
      </c>
      <c r="B16" s="11">
        <f t="shared" si="0"/>
        <v>27903985</v>
      </c>
      <c r="C16" s="11">
        <v>10313822</v>
      </c>
      <c r="D16" s="11">
        <v>2082429</v>
      </c>
      <c r="E16" s="11">
        <v>3708477</v>
      </c>
      <c r="F16" s="11">
        <v>1885805</v>
      </c>
      <c r="G16" s="11">
        <v>817755</v>
      </c>
      <c r="H16" s="11">
        <v>4404579</v>
      </c>
      <c r="I16" s="11">
        <v>32253</v>
      </c>
      <c r="J16" s="11">
        <v>117806</v>
      </c>
      <c r="K16" s="11">
        <v>1956977</v>
      </c>
      <c r="L16" s="11">
        <v>603570</v>
      </c>
      <c r="M16" s="11">
        <v>295720</v>
      </c>
      <c r="N16" s="11">
        <v>1684792</v>
      </c>
    </row>
    <row r="17" spans="1:14" ht="16.5">
      <c r="A17" s="8" t="s">
        <v>24</v>
      </c>
      <c r="B17" s="11">
        <f t="shared" si="0"/>
        <v>29096204</v>
      </c>
      <c r="C17" s="11">
        <v>10635318</v>
      </c>
      <c r="D17" s="11">
        <v>2350560</v>
      </c>
      <c r="E17" s="11">
        <v>4125619</v>
      </c>
      <c r="F17" s="11">
        <v>2417172</v>
      </c>
      <c r="G17" s="11">
        <v>1153345</v>
      </c>
      <c r="H17" s="11">
        <v>4527868</v>
      </c>
      <c r="I17" s="11">
        <v>34488</v>
      </c>
      <c r="J17" s="11">
        <v>139503</v>
      </c>
      <c r="K17" s="11">
        <v>840457</v>
      </c>
      <c r="L17" s="11">
        <v>618072</v>
      </c>
      <c r="M17" s="11">
        <v>231608</v>
      </c>
      <c r="N17" s="11">
        <v>2022194</v>
      </c>
    </row>
    <row r="18" spans="1:14" ht="16.5">
      <c r="A18" s="8" t="s">
        <v>25</v>
      </c>
      <c r="B18" s="11">
        <f t="shared" si="0"/>
        <v>31789880</v>
      </c>
      <c r="C18" s="11">
        <v>10958093</v>
      </c>
      <c r="D18" s="11">
        <v>3083568</v>
      </c>
      <c r="E18" s="11">
        <v>4104894</v>
      </c>
      <c r="F18" s="11">
        <v>2744457</v>
      </c>
      <c r="G18" s="11">
        <v>963948</v>
      </c>
      <c r="H18" s="11">
        <v>4879571</v>
      </c>
      <c r="I18" s="11">
        <v>35898</v>
      </c>
      <c r="J18" s="11">
        <v>134186</v>
      </c>
      <c r="K18" s="11">
        <v>1367504</v>
      </c>
      <c r="L18" s="11">
        <v>655068</v>
      </c>
      <c r="M18" s="11">
        <v>273640</v>
      </c>
      <c r="N18" s="11">
        <v>2589053</v>
      </c>
    </row>
    <row r="19" spans="1:14" ht="16.5">
      <c r="A19" s="8" t="s">
        <v>26</v>
      </c>
      <c r="B19" s="11">
        <f t="shared" si="0"/>
        <v>32041966</v>
      </c>
      <c r="C19" s="11">
        <v>10976981</v>
      </c>
      <c r="D19" s="11">
        <v>3208244</v>
      </c>
      <c r="E19" s="11">
        <v>4266353</v>
      </c>
      <c r="F19" s="11">
        <v>2515816</v>
      </c>
      <c r="G19" s="11">
        <v>1197522</v>
      </c>
      <c r="H19" s="11">
        <v>5050443</v>
      </c>
      <c r="I19" s="11">
        <v>34197</v>
      </c>
      <c r="J19" s="11">
        <v>134704</v>
      </c>
      <c r="K19" s="11">
        <v>1294712</v>
      </c>
      <c r="L19" s="11">
        <v>649846</v>
      </c>
      <c r="M19" s="11">
        <v>456350</v>
      </c>
      <c r="N19" s="11">
        <v>2256798</v>
      </c>
    </row>
    <row r="20" spans="1:14" ht="16.5">
      <c r="A20" s="8" t="s">
        <v>50</v>
      </c>
      <c r="B20" s="11">
        <f t="shared" si="0"/>
        <v>32930290</v>
      </c>
      <c r="C20" s="11">
        <v>11206168</v>
      </c>
      <c r="D20" s="11">
        <v>4094288</v>
      </c>
      <c r="E20" s="11">
        <v>3847081</v>
      </c>
      <c r="F20" s="11">
        <v>2333856</v>
      </c>
      <c r="G20" s="11">
        <v>1086611</v>
      </c>
      <c r="H20" s="11">
        <v>5038492</v>
      </c>
      <c r="I20" s="11">
        <v>33641</v>
      </c>
      <c r="J20" s="11">
        <v>158167</v>
      </c>
      <c r="K20" s="11">
        <v>1291457</v>
      </c>
      <c r="L20" s="11">
        <v>660715</v>
      </c>
      <c r="M20" s="11">
        <v>316892</v>
      </c>
      <c r="N20" s="11">
        <v>2862922</v>
      </c>
    </row>
    <row r="21" spans="1:14" ht="16.5">
      <c r="A21" s="8" t="s">
        <v>27</v>
      </c>
      <c r="B21" s="11">
        <f t="shared" si="0"/>
        <v>34676381</v>
      </c>
      <c r="C21" s="11">
        <v>11487921</v>
      </c>
      <c r="D21" s="11">
        <v>5793521</v>
      </c>
      <c r="E21" s="11">
        <v>3842162</v>
      </c>
      <c r="F21" s="11">
        <v>2736283</v>
      </c>
      <c r="G21" s="11">
        <v>1020752</v>
      </c>
      <c r="H21" s="11">
        <v>4867415</v>
      </c>
      <c r="I21" s="11">
        <v>37237</v>
      </c>
      <c r="J21" s="11">
        <v>165774</v>
      </c>
      <c r="K21" s="11">
        <v>1096827</v>
      </c>
      <c r="L21" s="11">
        <v>660430</v>
      </c>
      <c r="M21" s="11">
        <v>303117</v>
      </c>
      <c r="N21" s="11">
        <v>2664942</v>
      </c>
    </row>
    <row r="22" spans="1:14" ht="16.5">
      <c r="A22" s="8" t="s">
        <v>28</v>
      </c>
      <c r="B22" s="11">
        <f t="shared" si="0"/>
        <v>37386534</v>
      </c>
      <c r="C22" s="11">
        <v>12058328</v>
      </c>
      <c r="D22" s="11">
        <v>6513159</v>
      </c>
      <c r="E22" s="11">
        <v>3603978</v>
      </c>
      <c r="F22" s="11">
        <v>2948412</v>
      </c>
      <c r="G22" s="11">
        <v>1325825</v>
      </c>
      <c r="H22" s="11">
        <v>5384982</v>
      </c>
      <c r="I22" s="11">
        <v>37187</v>
      </c>
      <c r="J22" s="11">
        <v>166566</v>
      </c>
      <c r="K22" s="11">
        <v>1373393</v>
      </c>
      <c r="L22" s="11">
        <v>716203</v>
      </c>
      <c r="M22" s="11">
        <v>295607</v>
      </c>
      <c r="N22" s="11">
        <v>2962894</v>
      </c>
    </row>
    <row r="23" spans="1:14" ht="16.5">
      <c r="A23" s="8" t="s">
        <v>29</v>
      </c>
      <c r="B23" s="11">
        <f t="shared" si="0"/>
        <v>40550680</v>
      </c>
      <c r="C23" s="11">
        <v>12776846</v>
      </c>
      <c r="D23" s="11">
        <v>6267078</v>
      </c>
      <c r="E23" s="11">
        <v>4264223</v>
      </c>
      <c r="F23" s="11">
        <v>3142031</v>
      </c>
      <c r="G23" s="11">
        <v>1228903</v>
      </c>
      <c r="H23" s="11">
        <v>5347414</v>
      </c>
      <c r="I23" s="11">
        <v>40979</v>
      </c>
      <c r="J23" s="11">
        <v>181877</v>
      </c>
      <c r="K23" s="11">
        <v>1834362</v>
      </c>
      <c r="L23" s="11">
        <v>745164</v>
      </c>
      <c r="M23" s="11">
        <v>357074</v>
      </c>
      <c r="N23" s="11">
        <v>4364729</v>
      </c>
    </row>
    <row r="24" spans="1:14" ht="16.5">
      <c r="A24" s="8" t="s">
        <v>30</v>
      </c>
      <c r="B24" s="11">
        <f t="shared" si="0"/>
        <v>51199008</v>
      </c>
      <c r="C24" s="11">
        <v>13477971</v>
      </c>
      <c r="D24" s="11">
        <v>7244116</v>
      </c>
      <c r="E24" s="11">
        <v>4499220</v>
      </c>
      <c r="F24" s="11">
        <v>3771018</v>
      </c>
      <c r="G24" s="11">
        <v>1437450</v>
      </c>
      <c r="H24" s="11">
        <v>5742650</v>
      </c>
      <c r="I24" s="11">
        <v>71824</v>
      </c>
      <c r="J24" s="11">
        <v>218253</v>
      </c>
      <c r="K24" s="11">
        <v>2151547</v>
      </c>
      <c r="L24" s="11">
        <v>827192</v>
      </c>
      <c r="M24" s="11">
        <v>246215</v>
      </c>
      <c r="N24" s="11">
        <v>11511552</v>
      </c>
    </row>
    <row r="25" spans="1:14" ht="16.5">
      <c r="A25" s="8" t="s">
        <v>31</v>
      </c>
      <c r="B25" s="11">
        <f t="shared" si="0"/>
        <v>58295444</v>
      </c>
      <c r="C25" s="11">
        <v>16328859</v>
      </c>
      <c r="D25" s="11">
        <v>9448504</v>
      </c>
      <c r="E25" s="11">
        <v>4673200</v>
      </c>
      <c r="F25" s="11">
        <v>3457948</v>
      </c>
      <c r="G25" s="11">
        <v>934497</v>
      </c>
      <c r="H25" s="11">
        <v>6308030</v>
      </c>
      <c r="I25" s="11">
        <v>83513</v>
      </c>
      <c r="J25" s="11">
        <v>281301</v>
      </c>
      <c r="K25" s="11">
        <v>6047895</v>
      </c>
      <c r="L25" s="11">
        <v>856728</v>
      </c>
      <c r="M25" s="11">
        <v>535939</v>
      </c>
      <c r="N25" s="11">
        <v>9339030</v>
      </c>
    </row>
    <row r="26" spans="1:14" ht="16.5">
      <c r="A26" s="8" t="s">
        <v>32</v>
      </c>
      <c r="B26" s="11">
        <v>65852542</v>
      </c>
      <c r="C26" s="11">
        <v>20312043</v>
      </c>
      <c r="D26" s="11">
        <v>11447191</v>
      </c>
      <c r="E26" s="11">
        <v>5734895</v>
      </c>
      <c r="F26" s="11">
        <v>4800595</v>
      </c>
      <c r="G26" s="11">
        <v>1030020</v>
      </c>
      <c r="H26" s="11">
        <v>7763923</v>
      </c>
      <c r="I26" s="11">
        <v>97075</v>
      </c>
      <c r="J26" s="11">
        <v>900660</v>
      </c>
      <c r="K26" s="11">
        <v>5944409</v>
      </c>
      <c r="L26" s="11">
        <v>983789</v>
      </c>
      <c r="M26" s="11">
        <v>463423</v>
      </c>
      <c r="N26" s="11">
        <v>6374519</v>
      </c>
    </row>
    <row r="27" spans="1:14" ht="16.5">
      <c r="A27" s="8" t="s">
        <v>33</v>
      </c>
      <c r="B27" s="11">
        <f t="shared" si="0"/>
        <v>70314680</v>
      </c>
      <c r="C27" s="11">
        <v>22095250</v>
      </c>
      <c r="D27" s="11">
        <v>13478827</v>
      </c>
      <c r="E27" s="11">
        <v>5711010</v>
      </c>
      <c r="F27" s="11">
        <v>5244111</v>
      </c>
      <c r="G27" s="11">
        <v>1071868</v>
      </c>
      <c r="H27" s="11">
        <v>7971535</v>
      </c>
      <c r="I27" s="11">
        <v>94827</v>
      </c>
      <c r="J27" s="11">
        <v>940351</v>
      </c>
      <c r="K27" s="11">
        <v>4207550</v>
      </c>
      <c r="L27" s="11">
        <v>1186081</v>
      </c>
      <c r="M27" s="11">
        <v>1303739</v>
      </c>
      <c r="N27" s="11">
        <v>7009531</v>
      </c>
    </row>
    <row r="28" spans="1:14" ht="16.5">
      <c r="A28" s="8" t="s">
        <v>34</v>
      </c>
      <c r="B28" s="11">
        <f t="shared" si="0"/>
        <v>69197801</v>
      </c>
      <c r="C28" s="11">
        <v>22275413</v>
      </c>
      <c r="D28" s="11">
        <v>10817933</v>
      </c>
      <c r="E28" s="11">
        <v>5693376</v>
      </c>
      <c r="F28" s="11">
        <v>6407183</v>
      </c>
      <c r="G28" s="11">
        <v>1372003</v>
      </c>
      <c r="H28" s="11">
        <v>8191521</v>
      </c>
      <c r="I28" s="11">
        <v>107728</v>
      </c>
      <c r="J28" s="11">
        <v>1144294</v>
      </c>
      <c r="K28" s="11">
        <v>4474841</v>
      </c>
      <c r="L28" s="11">
        <v>1296050</v>
      </c>
      <c r="M28" s="11">
        <v>807231</v>
      </c>
      <c r="N28" s="11">
        <v>6610228</v>
      </c>
    </row>
    <row r="29" spans="1:14" ht="16.5">
      <c r="A29" s="8" t="s">
        <v>35</v>
      </c>
      <c r="B29" s="11">
        <f t="shared" si="0"/>
        <v>83582143</v>
      </c>
      <c r="C29" s="11">
        <v>29693156</v>
      </c>
      <c r="D29" s="11">
        <v>10544430</v>
      </c>
      <c r="E29" s="11">
        <v>6759570</v>
      </c>
      <c r="F29" s="11">
        <v>7782534</v>
      </c>
      <c r="G29" s="11">
        <v>3007526</v>
      </c>
      <c r="H29" s="11">
        <v>9462801</v>
      </c>
      <c r="I29" s="11">
        <v>131351</v>
      </c>
      <c r="J29" s="11">
        <v>1763644</v>
      </c>
      <c r="K29" s="11">
        <v>4568335</v>
      </c>
      <c r="L29" s="11">
        <v>1492426</v>
      </c>
      <c r="M29" s="11">
        <v>973499</v>
      </c>
      <c r="N29" s="11">
        <v>7402871</v>
      </c>
    </row>
    <row r="30" spans="1:14" ht="16.5">
      <c r="A30" s="8" t="s">
        <v>49</v>
      </c>
      <c r="B30" s="11">
        <f t="shared" si="0"/>
        <v>100612979</v>
      </c>
      <c r="C30" s="11">
        <v>34305060</v>
      </c>
      <c r="D30" s="11">
        <v>12970616</v>
      </c>
      <c r="E30" s="11">
        <v>7789955</v>
      </c>
      <c r="F30" s="11">
        <v>8767708</v>
      </c>
      <c r="G30" s="11">
        <v>4894281</v>
      </c>
      <c r="H30" s="11">
        <v>10706134</v>
      </c>
      <c r="I30" s="11">
        <v>136526</v>
      </c>
      <c r="J30" s="11">
        <v>2552987</v>
      </c>
      <c r="K30" s="11">
        <v>5026118</v>
      </c>
      <c r="L30" s="11">
        <v>1734144</v>
      </c>
      <c r="M30" s="11">
        <v>1060449</v>
      </c>
      <c r="N30" s="11">
        <v>10669001</v>
      </c>
    </row>
    <row r="31" spans="1:14" ht="16.5">
      <c r="A31" s="8" t="s">
        <v>36</v>
      </c>
      <c r="B31" s="11">
        <f t="shared" si="0"/>
        <v>123881201</v>
      </c>
      <c r="C31" s="11">
        <v>41262796</v>
      </c>
      <c r="D31" s="11">
        <v>14553105</v>
      </c>
      <c r="E31" s="11">
        <v>8598977</v>
      </c>
      <c r="F31" s="11">
        <v>10268784</v>
      </c>
      <c r="G31" s="11">
        <v>2813218</v>
      </c>
      <c r="H31" s="11">
        <v>13037092</v>
      </c>
      <c r="I31" s="11">
        <v>142027</v>
      </c>
      <c r="J31" s="11">
        <v>3285747</v>
      </c>
      <c r="K31" s="11">
        <v>5559372</v>
      </c>
      <c r="L31" s="11">
        <v>1932470</v>
      </c>
      <c r="M31" s="11">
        <v>1365450</v>
      </c>
      <c r="N31" s="11">
        <v>21062163</v>
      </c>
    </row>
    <row r="32" spans="1:14" ht="16.5">
      <c r="A32" s="8" t="s">
        <v>47</v>
      </c>
      <c r="B32" s="11">
        <f t="shared" si="0"/>
        <v>141776723</v>
      </c>
      <c r="C32" s="11">
        <v>48821906</v>
      </c>
      <c r="D32" s="11">
        <v>18635107</v>
      </c>
      <c r="E32" s="11">
        <v>9662595</v>
      </c>
      <c r="F32" s="11">
        <v>12764147</v>
      </c>
      <c r="G32" s="11">
        <v>2720406</v>
      </c>
      <c r="H32" s="11">
        <v>14003287</v>
      </c>
      <c r="I32" s="11">
        <v>174340</v>
      </c>
      <c r="J32" s="11">
        <v>3302275</v>
      </c>
      <c r="K32" s="11">
        <v>6140491</v>
      </c>
      <c r="L32" s="11">
        <v>2149648</v>
      </c>
      <c r="M32" s="11">
        <v>1386196</v>
      </c>
      <c r="N32" s="11">
        <v>22016325</v>
      </c>
    </row>
    <row r="33" spans="1:14" ht="16.5">
      <c r="A33" s="9" t="s">
        <v>48</v>
      </c>
      <c r="B33" s="12">
        <f t="shared" si="0"/>
        <v>168134403</v>
      </c>
      <c r="C33" s="12">
        <v>53081118</v>
      </c>
      <c r="D33" s="12">
        <v>21382374</v>
      </c>
      <c r="E33" s="12">
        <v>12198740</v>
      </c>
      <c r="F33" s="12">
        <v>18404624</v>
      </c>
      <c r="G33" s="12">
        <v>1955616</v>
      </c>
      <c r="H33" s="12">
        <v>16265332</v>
      </c>
      <c r="I33" s="12">
        <v>408115</v>
      </c>
      <c r="J33" s="12">
        <v>7158344</v>
      </c>
      <c r="K33" s="12">
        <v>6540613</v>
      </c>
      <c r="L33" s="12">
        <v>2548639</v>
      </c>
      <c r="M33" s="12">
        <v>1711898</v>
      </c>
      <c r="N33" s="12">
        <v>26478990</v>
      </c>
    </row>
    <row r="34" ht="16.5">
      <c r="A34" s="1" t="s">
        <v>52</v>
      </c>
    </row>
    <row r="38" ht="16.5">
      <c r="C38" s="15" t="s">
        <v>37</v>
      </c>
    </row>
    <row r="40" ht="16.5">
      <c r="C40" s="14" t="s">
        <v>1</v>
      </c>
    </row>
    <row r="42" spans="1:14" ht="16.5">
      <c r="A42" s="6"/>
      <c r="B42" s="2" t="s">
        <v>5</v>
      </c>
      <c r="C42" s="2" t="s">
        <v>6</v>
      </c>
      <c r="D42" s="2" t="s">
        <v>57</v>
      </c>
      <c r="E42" s="2" t="s">
        <v>8</v>
      </c>
      <c r="F42" s="2" t="s">
        <v>9</v>
      </c>
      <c r="G42" s="2" t="s">
        <v>2</v>
      </c>
      <c r="H42" s="2" t="s">
        <v>10</v>
      </c>
      <c r="I42" s="2" t="s">
        <v>11</v>
      </c>
      <c r="J42" s="2" t="s">
        <v>12</v>
      </c>
      <c r="K42" s="2" t="s">
        <v>13</v>
      </c>
      <c r="L42" s="2" t="s">
        <v>14</v>
      </c>
      <c r="M42" s="2" t="s">
        <v>3</v>
      </c>
      <c r="N42" s="2" t="s">
        <v>4</v>
      </c>
    </row>
    <row r="43" spans="1:14" ht="16.5">
      <c r="A43" s="3"/>
      <c r="B43" s="3"/>
      <c r="C43" s="3"/>
      <c r="D43" s="4" t="s">
        <v>7</v>
      </c>
      <c r="E43" s="3"/>
      <c r="F43" s="3"/>
      <c r="G43" s="4" t="s">
        <v>7</v>
      </c>
      <c r="H43" s="3"/>
      <c r="I43" s="3"/>
      <c r="J43" s="3"/>
      <c r="K43" s="3"/>
      <c r="L43" s="3"/>
      <c r="M43" s="4" t="s">
        <v>45</v>
      </c>
      <c r="N43" s="3"/>
    </row>
    <row r="44" spans="1:14" ht="16.5">
      <c r="A44" s="7" t="s">
        <v>46</v>
      </c>
      <c r="B44" s="10">
        <f aca="true" t="shared" si="1" ref="B44:B68">SUM(C44:N44)</f>
        <v>17254031</v>
      </c>
      <c r="C44" s="10">
        <v>2768665</v>
      </c>
      <c r="D44" s="10">
        <v>1031704</v>
      </c>
      <c r="E44" s="10">
        <v>750519</v>
      </c>
      <c r="F44" s="10">
        <v>283298</v>
      </c>
      <c r="G44" s="10">
        <v>70492</v>
      </c>
      <c r="H44" s="10">
        <v>3246996</v>
      </c>
      <c r="I44" s="10">
        <v>15137</v>
      </c>
      <c r="J44" s="10" t="s">
        <v>16</v>
      </c>
      <c r="K44" s="10" t="s">
        <v>16</v>
      </c>
      <c r="L44" s="10">
        <v>327752</v>
      </c>
      <c r="M44" s="10" t="s">
        <v>16</v>
      </c>
      <c r="N44" s="10">
        <v>8759468</v>
      </c>
    </row>
    <row r="45" spans="1:14" ht="16.5">
      <c r="A45" s="8" t="s">
        <v>17</v>
      </c>
      <c r="B45" s="11">
        <f t="shared" si="1"/>
        <v>14605589</v>
      </c>
      <c r="C45" s="11">
        <v>5849272</v>
      </c>
      <c r="D45" s="11">
        <v>1438226</v>
      </c>
      <c r="E45" s="11">
        <v>938353</v>
      </c>
      <c r="F45" s="11">
        <v>451970</v>
      </c>
      <c r="G45" s="11">
        <v>135579</v>
      </c>
      <c r="H45" s="11">
        <v>3205094</v>
      </c>
      <c r="I45" s="11">
        <v>11065</v>
      </c>
      <c r="J45" s="11" t="s">
        <v>16</v>
      </c>
      <c r="K45" s="11">
        <v>256739</v>
      </c>
      <c r="L45" s="11">
        <v>483753</v>
      </c>
      <c r="M45" s="11">
        <v>4775</v>
      </c>
      <c r="N45" s="11">
        <v>1830763</v>
      </c>
    </row>
    <row r="46" spans="1:14" ht="16.5">
      <c r="A46" s="8" t="s">
        <v>18</v>
      </c>
      <c r="B46" s="11">
        <f t="shared" si="1"/>
        <v>14241117</v>
      </c>
      <c r="C46" s="11">
        <v>6164516</v>
      </c>
      <c r="D46" s="11">
        <v>1305219</v>
      </c>
      <c r="E46" s="11">
        <v>1186028</v>
      </c>
      <c r="F46" s="11">
        <v>596691</v>
      </c>
      <c r="G46" s="11">
        <v>222326</v>
      </c>
      <c r="H46" s="11">
        <v>2776179</v>
      </c>
      <c r="I46" s="11">
        <v>13381</v>
      </c>
      <c r="J46" s="11" t="s">
        <v>16</v>
      </c>
      <c r="K46" s="11">
        <v>455971</v>
      </c>
      <c r="L46" s="11">
        <v>507983</v>
      </c>
      <c r="M46" s="11">
        <v>2414</v>
      </c>
      <c r="N46" s="11">
        <v>1010409</v>
      </c>
    </row>
    <row r="47" spans="1:14" ht="16.5">
      <c r="A47" s="8" t="s">
        <v>19</v>
      </c>
      <c r="B47" s="11">
        <f t="shared" si="1"/>
        <v>13418500</v>
      </c>
      <c r="C47" s="11">
        <v>6629231</v>
      </c>
      <c r="D47" s="11">
        <v>830753</v>
      </c>
      <c r="E47" s="11">
        <v>1148975</v>
      </c>
      <c r="F47" s="11">
        <v>719414</v>
      </c>
      <c r="G47" s="11">
        <v>335149</v>
      </c>
      <c r="H47" s="11">
        <v>2014754</v>
      </c>
      <c r="I47" s="11">
        <v>9130</v>
      </c>
      <c r="J47" s="11" t="s">
        <v>16</v>
      </c>
      <c r="K47" s="11">
        <v>283004</v>
      </c>
      <c r="L47" s="11">
        <v>475849</v>
      </c>
      <c r="M47" s="11">
        <v>2145</v>
      </c>
      <c r="N47" s="11">
        <v>970096</v>
      </c>
    </row>
    <row r="48" spans="1:14" ht="16.5">
      <c r="A48" s="8" t="s">
        <v>20</v>
      </c>
      <c r="B48" s="11">
        <f t="shared" si="1"/>
        <v>12464587</v>
      </c>
      <c r="C48" s="11">
        <v>6517241</v>
      </c>
      <c r="D48" s="11">
        <v>749670</v>
      </c>
      <c r="E48" s="11">
        <v>851050</v>
      </c>
      <c r="F48" s="11">
        <v>879602</v>
      </c>
      <c r="G48" s="11">
        <v>175965</v>
      </c>
      <c r="H48" s="11">
        <v>1653375</v>
      </c>
      <c r="I48" s="11">
        <v>7181</v>
      </c>
      <c r="J48" s="11" t="s">
        <v>16</v>
      </c>
      <c r="K48" s="11">
        <v>221901</v>
      </c>
      <c r="L48" s="11">
        <v>454312</v>
      </c>
      <c r="M48" s="11">
        <v>1167</v>
      </c>
      <c r="N48" s="11">
        <v>953123</v>
      </c>
    </row>
    <row r="49" spans="1:14" ht="16.5">
      <c r="A49" s="8" t="s">
        <v>21</v>
      </c>
      <c r="B49" s="11">
        <f t="shared" si="1"/>
        <v>13365739</v>
      </c>
      <c r="C49" s="11">
        <v>6759293</v>
      </c>
      <c r="D49" s="11">
        <v>946362</v>
      </c>
      <c r="E49" s="11">
        <v>1708519</v>
      </c>
      <c r="F49" s="11">
        <v>828201</v>
      </c>
      <c r="G49" s="11">
        <v>187269</v>
      </c>
      <c r="H49" s="11">
        <v>1615617</v>
      </c>
      <c r="I49" s="11">
        <v>8438</v>
      </c>
      <c r="J49" s="11" t="s">
        <v>16</v>
      </c>
      <c r="K49" s="11">
        <v>143324</v>
      </c>
      <c r="L49" s="11">
        <v>485335</v>
      </c>
      <c r="M49" s="11">
        <v>552</v>
      </c>
      <c r="N49" s="11">
        <v>682829</v>
      </c>
    </row>
    <row r="50" spans="1:14" ht="16.5">
      <c r="A50" s="8" t="s">
        <v>22</v>
      </c>
      <c r="B50" s="11">
        <f t="shared" si="1"/>
        <v>13886263</v>
      </c>
      <c r="C50" s="11">
        <v>7105898</v>
      </c>
      <c r="D50" s="11">
        <v>1012789</v>
      </c>
      <c r="E50" s="11">
        <v>1505395</v>
      </c>
      <c r="F50" s="11">
        <v>1052119</v>
      </c>
      <c r="G50" s="11">
        <v>207407</v>
      </c>
      <c r="H50" s="11">
        <v>1618917</v>
      </c>
      <c r="I50" s="11">
        <v>8861</v>
      </c>
      <c r="J50" s="11" t="s">
        <v>16</v>
      </c>
      <c r="K50" s="11">
        <v>139843</v>
      </c>
      <c r="L50" s="11">
        <v>498945</v>
      </c>
      <c r="M50" s="11">
        <v>258</v>
      </c>
      <c r="N50" s="11">
        <v>735831</v>
      </c>
    </row>
    <row r="51" spans="1:14" ht="16.5">
      <c r="A51" s="8" t="s">
        <v>23</v>
      </c>
      <c r="B51" s="11">
        <f t="shared" si="1"/>
        <v>14450254</v>
      </c>
      <c r="C51" s="11">
        <v>7200394</v>
      </c>
      <c r="D51" s="11">
        <v>1352166</v>
      </c>
      <c r="E51" s="11">
        <v>1727159</v>
      </c>
      <c r="F51" s="11">
        <v>997501</v>
      </c>
      <c r="G51" s="11">
        <v>208362</v>
      </c>
      <c r="H51" s="11">
        <v>1664158</v>
      </c>
      <c r="I51" s="11">
        <v>8279</v>
      </c>
      <c r="J51" s="11" t="s">
        <v>16</v>
      </c>
      <c r="K51" s="11">
        <v>140734</v>
      </c>
      <c r="L51" s="11">
        <v>518536</v>
      </c>
      <c r="M51" s="11">
        <v>529</v>
      </c>
      <c r="N51" s="11">
        <v>632436</v>
      </c>
    </row>
    <row r="52" spans="1:14" ht="16.5">
      <c r="A52" s="8" t="s">
        <v>24</v>
      </c>
      <c r="B52" s="11">
        <f t="shared" si="1"/>
        <v>14437208</v>
      </c>
      <c r="C52" s="11">
        <v>7318829</v>
      </c>
      <c r="D52" s="11">
        <v>1171383</v>
      </c>
      <c r="E52" s="11">
        <v>1687324</v>
      </c>
      <c r="F52" s="11">
        <v>1029828</v>
      </c>
      <c r="G52" s="11">
        <v>225023</v>
      </c>
      <c r="H52" s="11">
        <v>1672476</v>
      </c>
      <c r="I52" s="11">
        <v>8399</v>
      </c>
      <c r="J52" s="11" t="s">
        <v>16</v>
      </c>
      <c r="K52" s="11">
        <v>144121</v>
      </c>
      <c r="L52" s="11">
        <v>532313</v>
      </c>
      <c r="M52" s="11" t="s">
        <v>16</v>
      </c>
      <c r="N52" s="11">
        <v>647512</v>
      </c>
    </row>
    <row r="53" spans="1:14" ht="16.5">
      <c r="A53" s="8" t="s">
        <v>25</v>
      </c>
      <c r="B53" s="11">
        <f t="shared" si="1"/>
        <v>16094265</v>
      </c>
      <c r="C53" s="11">
        <v>7689317</v>
      </c>
      <c r="D53" s="11">
        <v>2056206</v>
      </c>
      <c r="E53" s="11">
        <v>1762983</v>
      </c>
      <c r="F53" s="11">
        <v>1305038</v>
      </c>
      <c r="G53" s="11">
        <v>176954</v>
      </c>
      <c r="H53" s="11">
        <v>1772907</v>
      </c>
      <c r="I53" s="11">
        <v>9294</v>
      </c>
      <c r="J53" s="11" t="s">
        <v>16</v>
      </c>
      <c r="K53" s="11">
        <v>71312</v>
      </c>
      <c r="L53" s="11">
        <v>558215</v>
      </c>
      <c r="M53" s="11" t="s">
        <v>16</v>
      </c>
      <c r="N53" s="11">
        <v>692039</v>
      </c>
    </row>
    <row r="54" spans="1:14" ht="16.5">
      <c r="A54" s="8" t="s">
        <v>26</v>
      </c>
      <c r="B54" s="11">
        <f t="shared" si="1"/>
        <v>16376306</v>
      </c>
      <c r="C54" s="11">
        <v>7603916</v>
      </c>
      <c r="D54" s="11">
        <v>2048803</v>
      </c>
      <c r="E54" s="11">
        <v>1839322</v>
      </c>
      <c r="F54" s="11">
        <v>1312125</v>
      </c>
      <c r="G54" s="11">
        <v>199682</v>
      </c>
      <c r="H54" s="11">
        <v>1909085</v>
      </c>
      <c r="I54" s="11">
        <v>7604</v>
      </c>
      <c r="J54" s="11" t="s">
        <v>16</v>
      </c>
      <c r="K54" s="11">
        <v>79036</v>
      </c>
      <c r="L54" s="11">
        <v>551068</v>
      </c>
      <c r="M54" s="11" t="s">
        <v>16</v>
      </c>
      <c r="N54" s="11">
        <v>825665</v>
      </c>
    </row>
    <row r="55" spans="1:14" ht="16.5">
      <c r="A55" s="8" t="s">
        <v>50</v>
      </c>
      <c r="B55" s="11">
        <f t="shared" si="1"/>
        <v>16787637</v>
      </c>
      <c r="C55" s="11">
        <v>7621220</v>
      </c>
      <c r="D55" s="11">
        <v>2603215</v>
      </c>
      <c r="E55" s="11">
        <v>1633763</v>
      </c>
      <c r="F55" s="11">
        <v>1210561</v>
      </c>
      <c r="G55" s="11">
        <v>239610</v>
      </c>
      <c r="H55" s="11">
        <v>1704963</v>
      </c>
      <c r="I55" s="11">
        <v>7525</v>
      </c>
      <c r="J55" s="11" t="s">
        <v>16</v>
      </c>
      <c r="K55" s="11">
        <v>19359</v>
      </c>
      <c r="L55" s="11">
        <v>554407</v>
      </c>
      <c r="M55" s="11" t="s">
        <v>16</v>
      </c>
      <c r="N55" s="11">
        <v>1193014</v>
      </c>
    </row>
    <row r="56" spans="1:14" ht="16.5">
      <c r="A56" s="8" t="s">
        <v>27</v>
      </c>
      <c r="B56" s="11">
        <f t="shared" si="1"/>
        <v>17347390</v>
      </c>
      <c r="C56" s="11">
        <v>7796016</v>
      </c>
      <c r="D56" s="11">
        <v>3278261</v>
      </c>
      <c r="E56" s="11">
        <v>1412189</v>
      </c>
      <c r="F56" s="11">
        <v>1587189</v>
      </c>
      <c r="G56" s="11">
        <v>173284</v>
      </c>
      <c r="H56" s="11">
        <v>1666835</v>
      </c>
      <c r="I56" s="11">
        <v>7928</v>
      </c>
      <c r="J56" s="11" t="s">
        <v>16</v>
      </c>
      <c r="K56" s="11">
        <v>44188</v>
      </c>
      <c r="L56" s="11">
        <v>552397</v>
      </c>
      <c r="M56" s="11" t="s">
        <v>16</v>
      </c>
      <c r="N56" s="11">
        <v>829103</v>
      </c>
    </row>
    <row r="57" spans="1:14" ht="16.5">
      <c r="A57" s="8" t="s">
        <v>28</v>
      </c>
      <c r="B57" s="11">
        <f t="shared" si="1"/>
        <v>18896649</v>
      </c>
      <c r="C57" s="11">
        <v>7868494</v>
      </c>
      <c r="D57" s="11">
        <v>4379763</v>
      </c>
      <c r="E57" s="11">
        <v>1190820</v>
      </c>
      <c r="F57" s="11">
        <v>1602294</v>
      </c>
      <c r="G57" s="11">
        <v>291203</v>
      </c>
      <c r="H57" s="11">
        <v>1867714</v>
      </c>
      <c r="I57" s="11">
        <v>7641</v>
      </c>
      <c r="J57" s="11" t="s">
        <v>16</v>
      </c>
      <c r="K57" s="11">
        <v>173951</v>
      </c>
      <c r="L57" s="11">
        <v>596104</v>
      </c>
      <c r="M57" s="11" t="s">
        <v>16</v>
      </c>
      <c r="N57" s="11">
        <v>918665</v>
      </c>
    </row>
    <row r="58" spans="1:14" ht="16.5">
      <c r="A58" s="8" t="s">
        <v>29</v>
      </c>
      <c r="B58" s="11">
        <f t="shared" si="1"/>
        <v>20166220</v>
      </c>
      <c r="C58" s="11">
        <v>8215908</v>
      </c>
      <c r="D58" s="11">
        <v>4373037</v>
      </c>
      <c r="E58" s="11">
        <v>1441822</v>
      </c>
      <c r="F58" s="11">
        <v>1596891</v>
      </c>
      <c r="G58" s="11">
        <v>268173</v>
      </c>
      <c r="H58" s="11">
        <v>1890990</v>
      </c>
      <c r="I58" s="11">
        <v>7409</v>
      </c>
      <c r="J58" s="11" t="s">
        <v>16</v>
      </c>
      <c r="K58" s="11">
        <v>355087</v>
      </c>
      <c r="L58" s="11">
        <v>614258</v>
      </c>
      <c r="M58" s="11" t="s">
        <v>16</v>
      </c>
      <c r="N58" s="11">
        <v>1402645</v>
      </c>
    </row>
    <row r="59" spans="1:14" ht="16.5">
      <c r="A59" s="8" t="s">
        <v>30</v>
      </c>
      <c r="B59" s="11">
        <f t="shared" si="1"/>
        <v>26920210</v>
      </c>
      <c r="C59" s="11">
        <v>8708319</v>
      </c>
      <c r="D59" s="11">
        <v>5011641</v>
      </c>
      <c r="E59" s="11">
        <v>1480969</v>
      </c>
      <c r="F59" s="11">
        <v>1817720</v>
      </c>
      <c r="G59" s="11">
        <v>357705</v>
      </c>
      <c r="H59" s="11">
        <v>1875427</v>
      </c>
      <c r="I59" s="11">
        <v>8811</v>
      </c>
      <c r="J59" s="11" t="s">
        <v>16</v>
      </c>
      <c r="K59" s="11">
        <v>519076</v>
      </c>
      <c r="L59" s="11">
        <v>671575</v>
      </c>
      <c r="M59" s="11" t="s">
        <v>16</v>
      </c>
      <c r="N59" s="11">
        <v>6468967</v>
      </c>
    </row>
    <row r="60" spans="1:14" ht="16.5">
      <c r="A60" s="8" t="s">
        <v>31</v>
      </c>
      <c r="B60" s="11">
        <f t="shared" si="1"/>
        <v>26070059</v>
      </c>
      <c r="C60" s="11">
        <v>9397903</v>
      </c>
      <c r="D60" s="11">
        <v>6077742</v>
      </c>
      <c r="E60" s="11">
        <v>955588</v>
      </c>
      <c r="F60" s="11">
        <v>1390116</v>
      </c>
      <c r="G60" s="11">
        <v>205068</v>
      </c>
      <c r="H60" s="11">
        <v>1842638</v>
      </c>
      <c r="I60" s="11">
        <v>15780</v>
      </c>
      <c r="J60" s="11">
        <v>10053</v>
      </c>
      <c r="K60" s="11">
        <v>968647</v>
      </c>
      <c r="L60" s="11">
        <v>740303</v>
      </c>
      <c r="M60" s="11" t="s">
        <v>16</v>
      </c>
      <c r="N60" s="11">
        <v>4466221</v>
      </c>
    </row>
    <row r="61" spans="1:14" ht="16.5">
      <c r="A61" s="8" t="s">
        <v>32</v>
      </c>
      <c r="B61" s="11">
        <f t="shared" si="1"/>
        <v>31122156</v>
      </c>
      <c r="C61" s="11">
        <v>11477654</v>
      </c>
      <c r="D61" s="11">
        <v>7107861</v>
      </c>
      <c r="E61" s="11">
        <v>1507763</v>
      </c>
      <c r="F61" s="11">
        <v>2412869</v>
      </c>
      <c r="G61" s="11">
        <v>281414</v>
      </c>
      <c r="H61" s="11">
        <v>2410038</v>
      </c>
      <c r="I61" s="11">
        <v>20092</v>
      </c>
      <c r="J61" s="11">
        <v>149927</v>
      </c>
      <c r="K61" s="11">
        <v>3243825</v>
      </c>
      <c r="L61" s="11">
        <v>822718</v>
      </c>
      <c r="M61" s="11">
        <v>3616</v>
      </c>
      <c r="N61" s="11">
        <v>1684379</v>
      </c>
    </row>
    <row r="62" spans="1:14" ht="16.5">
      <c r="A62" s="8" t="s">
        <v>33</v>
      </c>
      <c r="B62" s="11">
        <f t="shared" si="1"/>
        <v>32624731</v>
      </c>
      <c r="C62" s="11">
        <v>12677475</v>
      </c>
      <c r="D62" s="11">
        <v>8580393</v>
      </c>
      <c r="E62" s="11">
        <v>1526005</v>
      </c>
      <c r="F62" s="11">
        <v>2651213</v>
      </c>
      <c r="G62" s="11">
        <v>252739</v>
      </c>
      <c r="H62" s="11">
        <v>2020856</v>
      </c>
      <c r="I62" s="11">
        <v>21034</v>
      </c>
      <c r="J62" s="11">
        <v>219071</v>
      </c>
      <c r="K62" s="11">
        <v>1220211</v>
      </c>
      <c r="L62" s="11">
        <v>983555</v>
      </c>
      <c r="M62" s="11">
        <v>136439</v>
      </c>
      <c r="N62" s="11">
        <v>2335740</v>
      </c>
    </row>
    <row r="63" spans="1:14" ht="16.5">
      <c r="A63" s="8" t="s">
        <v>34</v>
      </c>
      <c r="B63" s="11">
        <f t="shared" si="1"/>
        <v>33759039</v>
      </c>
      <c r="C63" s="11">
        <v>13384149</v>
      </c>
      <c r="D63" s="11">
        <v>7079270</v>
      </c>
      <c r="E63" s="11">
        <v>1481698</v>
      </c>
      <c r="F63" s="11">
        <v>3749472</v>
      </c>
      <c r="G63" s="11">
        <v>547069</v>
      </c>
      <c r="H63" s="11">
        <v>2298646</v>
      </c>
      <c r="I63" s="11">
        <v>21882</v>
      </c>
      <c r="J63" s="11">
        <v>209792</v>
      </c>
      <c r="K63" s="11">
        <v>1321740</v>
      </c>
      <c r="L63" s="11">
        <v>990262</v>
      </c>
      <c r="M63" s="11" t="s">
        <v>16</v>
      </c>
      <c r="N63" s="11">
        <v>2675059</v>
      </c>
    </row>
    <row r="64" spans="1:14" ht="16.5">
      <c r="A64" s="8" t="s">
        <v>35</v>
      </c>
      <c r="B64" s="11">
        <f t="shared" si="1"/>
        <v>39365426</v>
      </c>
      <c r="C64" s="11">
        <v>16686364</v>
      </c>
      <c r="D64" s="11">
        <v>6977158</v>
      </c>
      <c r="E64" s="11">
        <v>2176146</v>
      </c>
      <c r="F64" s="11">
        <v>4535757</v>
      </c>
      <c r="G64" s="11">
        <v>240848</v>
      </c>
      <c r="H64" s="11">
        <v>2808744</v>
      </c>
      <c r="I64" s="11">
        <v>23943</v>
      </c>
      <c r="J64" s="11">
        <v>278636</v>
      </c>
      <c r="K64" s="11">
        <v>1352659</v>
      </c>
      <c r="L64" s="11">
        <v>1114710</v>
      </c>
      <c r="M64" s="11">
        <v>115828</v>
      </c>
      <c r="N64" s="11">
        <v>3054633</v>
      </c>
    </row>
    <row r="65" spans="1:14" ht="16.5">
      <c r="A65" s="8" t="s">
        <v>49</v>
      </c>
      <c r="B65" s="11">
        <f t="shared" si="1"/>
        <v>45800823</v>
      </c>
      <c r="C65" s="11">
        <v>19061173</v>
      </c>
      <c r="D65" s="11">
        <v>7816892</v>
      </c>
      <c r="E65" s="11">
        <v>2692955</v>
      </c>
      <c r="F65" s="11">
        <v>5056728</v>
      </c>
      <c r="G65" s="11">
        <v>346066</v>
      </c>
      <c r="H65" s="11">
        <v>3072719</v>
      </c>
      <c r="I65" s="11">
        <v>23716</v>
      </c>
      <c r="J65" s="11">
        <v>368685</v>
      </c>
      <c r="K65" s="11">
        <v>1503235</v>
      </c>
      <c r="L65" s="11">
        <v>1312947</v>
      </c>
      <c r="M65" s="11">
        <v>22586</v>
      </c>
      <c r="N65" s="11">
        <v>4523121</v>
      </c>
    </row>
    <row r="66" spans="1:14" ht="16.5">
      <c r="A66" s="8" t="s">
        <v>36</v>
      </c>
      <c r="B66" s="11">
        <f t="shared" si="1"/>
        <v>59338089</v>
      </c>
      <c r="C66" s="11">
        <v>22019180</v>
      </c>
      <c r="D66" s="11">
        <v>9259794</v>
      </c>
      <c r="E66" s="11">
        <v>2301483</v>
      </c>
      <c r="F66" s="11">
        <v>5845544</v>
      </c>
      <c r="G66" s="11">
        <v>310540</v>
      </c>
      <c r="H66" s="11">
        <v>3793585</v>
      </c>
      <c r="I66" s="11">
        <v>28087</v>
      </c>
      <c r="J66" s="11">
        <v>251522</v>
      </c>
      <c r="K66" s="11">
        <v>1663935</v>
      </c>
      <c r="L66" s="11">
        <v>1434503</v>
      </c>
      <c r="M66" s="11">
        <v>24614</v>
      </c>
      <c r="N66" s="11">
        <v>12405302</v>
      </c>
    </row>
    <row r="67" spans="1:14" ht="16.5">
      <c r="A67" s="8" t="s">
        <v>55</v>
      </c>
      <c r="B67" s="11">
        <v>68622668</v>
      </c>
      <c r="C67" s="11">
        <v>22768756</v>
      </c>
      <c r="D67" s="11">
        <v>12470472</v>
      </c>
      <c r="E67" s="11">
        <v>2433914</v>
      </c>
      <c r="F67" s="11">
        <v>7184173</v>
      </c>
      <c r="G67" s="11">
        <v>388728</v>
      </c>
      <c r="H67" s="11">
        <v>3322293</v>
      </c>
      <c r="I67" s="11">
        <v>33180</v>
      </c>
      <c r="J67" s="11">
        <v>222583</v>
      </c>
      <c r="K67" s="11">
        <v>1975863</v>
      </c>
      <c r="L67" s="11">
        <v>1588940</v>
      </c>
      <c r="M67" s="11">
        <v>62547</v>
      </c>
      <c r="N67" s="11">
        <v>11171219</v>
      </c>
    </row>
    <row r="68" spans="1:14" ht="16.5">
      <c r="A68" s="9" t="s">
        <v>54</v>
      </c>
      <c r="B68" s="12">
        <f t="shared" si="1"/>
        <v>82883809</v>
      </c>
      <c r="C68" s="12">
        <v>31023246</v>
      </c>
      <c r="D68" s="12">
        <v>14318114</v>
      </c>
      <c r="E68" s="12">
        <v>4475911</v>
      </c>
      <c r="F68" s="12">
        <v>12141376</v>
      </c>
      <c r="G68" s="12">
        <v>575980</v>
      </c>
      <c r="H68" s="12">
        <v>3670016</v>
      </c>
      <c r="I68" s="12">
        <v>251396</v>
      </c>
      <c r="J68" s="12">
        <v>1040570</v>
      </c>
      <c r="K68" s="12">
        <v>2314825</v>
      </c>
      <c r="L68" s="12">
        <v>1739011</v>
      </c>
      <c r="M68" s="12">
        <v>288312</v>
      </c>
      <c r="N68" s="12">
        <v>11045052</v>
      </c>
    </row>
    <row r="69" ht="16.5">
      <c r="A69" s="1" t="s">
        <v>56</v>
      </c>
    </row>
    <row r="74" ht="16.5">
      <c r="C74" s="15" t="s">
        <v>38</v>
      </c>
    </row>
    <row r="76" ht="16.5">
      <c r="C76" s="14" t="s">
        <v>1</v>
      </c>
    </row>
    <row r="78" spans="1:16" ht="16.5">
      <c r="A78" s="6"/>
      <c r="B78" s="2" t="s">
        <v>5</v>
      </c>
      <c r="C78" s="2" t="s">
        <v>6</v>
      </c>
      <c r="D78" s="2" t="s">
        <v>57</v>
      </c>
      <c r="E78" s="2" t="s">
        <v>8</v>
      </c>
      <c r="F78" s="2" t="s">
        <v>9</v>
      </c>
      <c r="G78" s="2" t="s">
        <v>2</v>
      </c>
      <c r="H78" s="2" t="s">
        <v>39</v>
      </c>
      <c r="I78" s="2" t="s">
        <v>10</v>
      </c>
      <c r="J78" s="2" t="s">
        <v>11</v>
      </c>
      <c r="K78" s="2" t="s">
        <v>12</v>
      </c>
      <c r="L78" s="2" t="s">
        <v>13</v>
      </c>
      <c r="M78" s="2" t="s">
        <v>14</v>
      </c>
      <c r="N78" s="2" t="s">
        <v>42</v>
      </c>
      <c r="O78" s="7" t="s">
        <v>40</v>
      </c>
      <c r="P78" s="2" t="s">
        <v>4</v>
      </c>
    </row>
    <row r="79" spans="1:16" ht="16.5">
      <c r="A79" s="3"/>
      <c r="B79" s="3"/>
      <c r="C79" s="3"/>
      <c r="D79" s="4" t="s">
        <v>7</v>
      </c>
      <c r="E79" s="3"/>
      <c r="F79" s="3"/>
      <c r="G79" s="4" t="s">
        <v>7</v>
      </c>
      <c r="H79" s="4" t="s">
        <v>41</v>
      </c>
      <c r="I79" s="3"/>
      <c r="J79" s="3"/>
      <c r="K79" s="3"/>
      <c r="L79" s="3"/>
      <c r="M79" s="3"/>
      <c r="N79" s="3"/>
      <c r="O79" s="5" t="s">
        <v>58</v>
      </c>
      <c r="P79" s="3"/>
    </row>
    <row r="80" spans="1:16" ht="16.5">
      <c r="A80" s="7" t="s">
        <v>60</v>
      </c>
      <c r="B80" s="10">
        <f>SUM(C80:P80)</f>
        <v>100865</v>
      </c>
      <c r="C80" s="10" t="s">
        <v>16</v>
      </c>
      <c r="D80" s="10" t="s">
        <v>16</v>
      </c>
      <c r="E80" s="10" t="s">
        <v>16</v>
      </c>
      <c r="F80" s="10" t="s">
        <v>16</v>
      </c>
      <c r="G80" s="10" t="s">
        <v>16</v>
      </c>
      <c r="H80" s="10" t="s">
        <v>16</v>
      </c>
      <c r="I80" s="10">
        <v>99118</v>
      </c>
      <c r="J80" s="10">
        <v>1547</v>
      </c>
      <c r="K80" s="10" t="s">
        <v>16</v>
      </c>
      <c r="L80" s="10" t="s">
        <v>16</v>
      </c>
      <c r="M80" s="10">
        <v>200</v>
      </c>
      <c r="N80" s="10" t="s">
        <v>16</v>
      </c>
      <c r="O80" s="10" t="s">
        <v>16</v>
      </c>
      <c r="P80" s="10" t="s">
        <v>16</v>
      </c>
    </row>
    <row r="81" spans="1:16" ht="16.5">
      <c r="A81" s="8" t="s">
        <v>17</v>
      </c>
      <c r="B81" s="11">
        <f>SUM(C81:P81)</f>
        <v>2509380</v>
      </c>
      <c r="C81" s="11">
        <v>894186</v>
      </c>
      <c r="D81" s="11">
        <v>225714</v>
      </c>
      <c r="E81" s="11">
        <v>780938</v>
      </c>
      <c r="F81" s="11">
        <v>82803</v>
      </c>
      <c r="G81" s="11">
        <v>6594</v>
      </c>
      <c r="H81" s="11">
        <v>55985</v>
      </c>
      <c r="I81" s="11">
        <v>296784</v>
      </c>
      <c r="J81" s="11">
        <v>2784</v>
      </c>
      <c r="K81" s="11">
        <v>45453</v>
      </c>
      <c r="L81" s="11">
        <v>76636</v>
      </c>
      <c r="M81" s="11">
        <v>8749</v>
      </c>
      <c r="N81" s="11">
        <v>6564</v>
      </c>
      <c r="O81" s="11" t="s">
        <v>16</v>
      </c>
      <c r="P81" s="11">
        <v>26190</v>
      </c>
    </row>
    <row r="82" spans="1:16" ht="16.5">
      <c r="A82" s="8" t="s">
        <v>18</v>
      </c>
      <c r="B82" s="11">
        <f>SUM(C82:P82)</f>
        <v>2807782</v>
      </c>
      <c r="C82" s="11">
        <v>646713</v>
      </c>
      <c r="D82" s="11">
        <v>370046</v>
      </c>
      <c r="E82" s="11">
        <v>957889</v>
      </c>
      <c r="F82" s="11">
        <v>101532</v>
      </c>
      <c r="G82" s="11">
        <v>55799</v>
      </c>
      <c r="H82" s="11">
        <v>39980</v>
      </c>
      <c r="I82" s="11">
        <v>319575</v>
      </c>
      <c r="J82" s="11">
        <v>2359</v>
      </c>
      <c r="K82" s="11">
        <v>62078</v>
      </c>
      <c r="L82" s="11">
        <v>130072</v>
      </c>
      <c r="M82" s="11">
        <v>14681</v>
      </c>
      <c r="N82" s="11">
        <v>3922</v>
      </c>
      <c r="O82" s="11">
        <v>31157</v>
      </c>
      <c r="P82" s="11">
        <v>71979</v>
      </c>
    </row>
    <row r="83" spans="1:16" ht="16.5">
      <c r="A83" s="8" t="s">
        <v>19</v>
      </c>
      <c r="B83" s="11">
        <f>SUM(C83:P83)</f>
        <v>2802813</v>
      </c>
      <c r="C83" s="11">
        <v>542037</v>
      </c>
      <c r="D83" s="11">
        <v>295420</v>
      </c>
      <c r="E83" s="11">
        <v>949480</v>
      </c>
      <c r="F83" s="11">
        <v>124452</v>
      </c>
      <c r="G83" s="11">
        <v>61427</v>
      </c>
      <c r="H83" s="11">
        <v>17024</v>
      </c>
      <c r="I83" s="11">
        <v>281789</v>
      </c>
      <c r="J83" s="11">
        <v>2674</v>
      </c>
      <c r="K83" s="11">
        <v>50475</v>
      </c>
      <c r="L83" s="11">
        <v>158981</v>
      </c>
      <c r="M83" s="11">
        <v>20657</v>
      </c>
      <c r="N83" s="11">
        <v>3575</v>
      </c>
      <c r="O83" s="11">
        <v>15256</v>
      </c>
      <c r="P83" s="11">
        <v>279566</v>
      </c>
    </row>
    <row r="84" spans="1:16" ht="16.5">
      <c r="A84" s="8" t="s">
        <v>20</v>
      </c>
      <c r="B84" s="11">
        <f>SUM(C84:P84)</f>
        <v>2989092</v>
      </c>
      <c r="C84" s="11">
        <v>522065</v>
      </c>
      <c r="D84" s="11">
        <v>328039</v>
      </c>
      <c r="E84" s="11">
        <v>1159587</v>
      </c>
      <c r="F84" s="11">
        <v>135880</v>
      </c>
      <c r="G84" s="11">
        <v>93872</v>
      </c>
      <c r="H84" s="11" t="s">
        <v>16</v>
      </c>
      <c r="I84" s="11">
        <v>363294</v>
      </c>
      <c r="J84" s="11">
        <v>3294</v>
      </c>
      <c r="K84" s="11">
        <v>84257</v>
      </c>
      <c r="L84" s="11">
        <v>182172</v>
      </c>
      <c r="M84" s="11">
        <v>25810</v>
      </c>
      <c r="N84" s="11">
        <v>5286</v>
      </c>
      <c r="O84" s="11">
        <v>9862</v>
      </c>
      <c r="P84" s="11">
        <v>75674</v>
      </c>
    </row>
    <row r="85" spans="1:16" ht="16.5">
      <c r="A85" s="8" t="s">
        <v>21</v>
      </c>
      <c r="B85" s="11">
        <f>SUM(C85:P85)</f>
        <v>3841209</v>
      </c>
      <c r="C85" s="11">
        <v>707335</v>
      </c>
      <c r="D85" s="11">
        <v>683177</v>
      </c>
      <c r="E85" s="11">
        <v>996974</v>
      </c>
      <c r="F85" s="11">
        <v>185227</v>
      </c>
      <c r="G85" s="11">
        <v>101777</v>
      </c>
      <c r="H85" s="11">
        <v>46905</v>
      </c>
      <c r="I85" s="11">
        <v>390723</v>
      </c>
      <c r="J85" s="11">
        <v>3857</v>
      </c>
      <c r="K85" s="11">
        <v>79463</v>
      </c>
      <c r="L85" s="11">
        <v>126532</v>
      </c>
      <c r="M85" s="11">
        <v>34279</v>
      </c>
      <c r="N85" s="11">
        <v>4707</v>
      </c>
      <c r="O85" s="11">
        <v>24346</v>
      </c>
      <c r="P85" s="11">
        <v>455907</v>
      </c>
    </row>
    <row r="86" spans="1:16" ht="16.5">
      <c r="A86" s="8" t="s">
        <v>22</v>
      </c>
      <c r="B86" s="11">
        <f>SUM(C86:P86)</f>
        <v>3685972</v>
      </c>
      <c r="C86" s="11">
        <v>653993</v>
      </c>
      <c r="D86" s="11">
        <v>253361</v>
      </c>
      <c r="E86" s="11">
        <v>961028</v>
      </c>
      <c r="F86" s="11">
        <v>264185</v>
      </c>
      <c r="G86" s="11">
        <v>200515</v>
      </c>
      <c r="H86" s="11">
        <v>46367</v>
      </c>
      <c r="I86" s="11">
        <v>389201</v>
      </c>
      <c r="J86" s="11">
        <v>3984</v>
      </c>
      <c r="K86" s="11">
        <v>84460</v>
      </c>
      <c r="L86" s="11">
        <v>596845</v>
      </c>
      <c r="M86" s="11">
        <v>39069</v>
      </c>
      <c r="N86" s="11">
        <v>4675</v>
      </c>
      <c r="O86" s="11">
        <v>64959</v>
      </c>
      <c r="P86" s="11">
        <v>123330</v>
      </c>
    </row>
    <row r="87" spans="1:16" ht="16.5">
      <c r="A87" s="8" t="s">
        <v>23</v>
      </c>
      <c r="B87" s="11">
        <f>SUM(C87:P87)</f>
        <v>4754888</v>
      </c>
      <c r="C87" s="11">
        <v>621791</v>
      </c>
      <c r="D87" s="11">
        <v>222736</v>
      </c>
      <c r="E87" s="11">
        <v>870550</v>
      </c>
      <c r="F87" s="11">
        <v>281098</v>
      </c>
      <c r="G87" s="11">
        <v>286095</v>
      </c>
      <c r="H87" s="11">
        <v>87893</v>
      </c>
      <c r="I87" s="11">
        <v>427126</v>
      </c>
      <c r="J87" s="11">
        <v>4934</v>
      </c>
      <c r="K87" s="11">
        <v>81452</v>
      </c>
      <c r="L87" s="11">
        <v>1617367</v>
      </c>
      <c r="M87" s="11">
        <v>39865</v>
      </c>
      <c r="N87" s="11">
        <v>4591</v>
      </c>
      <c r="O87" s="11">
        <v>64868</v>
      </c>
      <c r="P87" s="11">
        <v>144522</v>
      </c>
    </row>
    <row r="88" spans="1:16" ht="16.5">
      <c r="A88" s="8" t="s">
        <v>24</v>
      </c>
      <c r="B88" s="11">
        <f>SUM(C88:P88)</f>
        <v>4910189</v>
      </c>
      <c r="C88" s="11">
        <v>685649</v>
      </c>
      <c r="D88" s="11">
        <v>583905</v>
      </c>
      <c r="E88" s="11">
        <v>1146459</v>
      </c>
      <c r="F88" s="11">
        <v>422369</v>
      </c>
      <c r="G88" s="11">
        <v>584060</v>
      </c>
      <c r="H88" s="11">
        <v>189283</v>
      </c>
      <c r="I88" s="11">
        <v>438914</v>
      </c>
      <c r="J88" s="11">
        <v>5470</v>
      </c>
      <c r="K88" s="11">
        <v>99264</v>
      </c>
      <c r="L88" s="11">
        <v>534944</v>
      </c>
      <c r="M88" s="11">
        <v>43681</v>
      </c>
      <c r="N88" s="11">
        <v>4484</v>
      </c>
      <c r="O88" s="11">
        <v>18927</v>
      </c>
      <c r="P88" s="11">
        <v>152780</v>
      </c>
    </row>
    <row r="89" spans="1:16" ht="16.5">
      <c r="A89" s="8" t="s">
        <v>25</v>
      </c>
      <c r="B89" s="11">
        <f>SUM(C89:P89)</f>
        <v>6009293</v>
      </c>
      <c r="C89" s="11">
        <v>807641</v>
      </c>
      <c r="D89" s="11">
        <v>355817</v>
      </c>
      <c r="E89" s="11">
        <v>1254183</v>
      </c>
      <c r="F89" s="11">
        <v>775554</v>
      </c>
      <c r="G89" s="11">
        <v>284422</v>
      </c>
      <c r="H89" s="11">
        <v>250502</v>
      </c>
      <c r="I89" s="11">
        <v>605468</v>
      </c>
      <c r="J89" s="11">
        <v>6144</v>
      </c>
      <c r="K89" s="11">
        <v>111630</v>
      </c>
      <c r="L89" s="11">
        <v>865038</v>
      </c>
      <c r="M89" s="11">
        <v>51536</v>
      </c>
      <c r="N89" s="11">
        <v>22594</v>
      </c>
      <c r="O89" s="11">
        <v>27923</v>
      </c>
      <c r="P89" s="11">
        <v>590841</v>
      </c>
    </row>
    <row r="90" spans="1:16" ht="16.5">
      <c r="A90" s="8" t="s">
        <v>26</v>
      </c>
      <c r="B90" s="11">
        <f>SUM(C90:P90)</f>
        <v>6082679</v>
      </c>
      <c r="C90" s="11">
        <v>939937</v>
      </c>
      <c r="D90" s="11">
        <v>562561</v>
      </c>
      <c r="E90" s="11">
        <v>1525637</v>
      </c>
      <c r="F90" s="11">
        <v>478700</v>
      </c>
      <c r="G90" s="11">
        <v>567102</v>
      </c>
      <c r="H90" s="11" t="s">
        <v>16</v>
      </c>
      <c r="I90" s="11">
        <v>580697</v>
      </c>
      <c r="J90" s="11">
        <v>5417</v>
      </c>
      <c r="K90" s="11">
        <v>114264</v>
      </c>
      <c r="L90" s="11">
        <v>808611</v>
      </c>
      <c r="M90" s="11">
        <v>53535</v>
      </c>
      <c r="N90" s="11">
        <v>9826</v>
      </c>
      <c r="O90" s="11">
        <v>24117</v>
      </c>
      <c r="P90" s="11">
        <v>412275</v>
      </c>
    </row>
    <row r="91" spans="1:16" ht="16.5">
      <c r="A91" s="8" t="s">
        <v>50</v>
      </c>
      <c r="B91" s="11">
        <v>6866924</v>
      </c>
      <c r="C91" s="11">
        <v>1025525</v>
      </c>
      <c r="D91" s="11">
        <v>834957</v>
      </c>
      <c r="E91" s="11">
        <v>1446576</v>
      </c>
      <c r="F91" s="11">
        <v>327545</v>
      </c>
      <c r="G91" s="11">
        <v>474210</v>
      </c>
      <c r="H91" s="11" t="s">
        <v>16</v>
      </c>
      <c r="I91" s="11">
        <v>763077</v>
      </c>
      <c r="J91" s="11">
        <v>5570</v>
      </c>
      <c r="K91" s="11">
        <v>136993</v>
      </c>
      <c r="L91" s="11">
        <v>1006802</v>
      </c>
      <c r="M91" s="11">
        <v>56861</v>
      </c>
      <c r="N91" s="11">
        <v>10428</v>
      </c>
      <c r="O91" s="11">
        <v>8578</v>
      </c>
      <c r="P91" s="11">
        <v>724811</v>
      </c>
    </row>
    <row r="92" spans="1:16" ht="16.5">
      <c r="A92" s="8" t="s">
        <v>27</v>
      </c>
      <c r="B92" s="11">
        <f>SUM(C92:P92)</f>
        <v>7891925</v>
      </c>
      <c r="C92" s="11">
        <v>1141770</v>
      </c>
      <c r="D92" s="11">
        <v>1879083</v>
      </c>
      <c r="E92" s="11">
        <v>1630045</v>
      </c>
      <c r="F92" s="11">
        <v>410252</v>
      </c>
      <c r="G92" s="11">
        <v>427087</v>
      </c>
      <c r="H92" s="11" t="s">
        <v>16</v>
      </c>
      <c r="I92" s="11">
        <v>604321</v>
      </c>
      <c r="J92" s="11">
        <v>7099</v>
      </c>
      <c r="K92" s="11">
        <v>126035</v>
      </c>
      <c r="L92" s="11">
        <v>733233</v>
      </c>
      <c r="M92" s="11">
        <v>58860</v>
      </c>
      <c r="N92" s="11">
        <v>9067</v>
      </c>
      <c r="O92" s="11">
        <v>8533</v>
      </c>
      <c r="P92" s="11">
        <v>856540</v>
      </c>
    </row>
    <row r="93" spans="1:16" ht="16.5">
      <c r="A93" s="8" t="s">
        <v>28</v>
      </c>
      <c r="B93" s="11">
        <f>SUM(C93:P93)</f>
        <v>8291549</v>
      </c>
      <c r="C93" s="11">
        <v>1412135</v>
      </c>
      <c r="D93" s="11">
        <v>1372901</v>
      </c>
      <c r="E93" s="11">
        <v>1470873</v>
      </c>
      <c r="F93" s="11">
        <v>463484</v>
      </c>
      <c r="G93" s="11">
        <v>584449</v>
      </c>
      <c r="H93" s="11" t="s">
        <v>16</v>
      </c>
      <c r="I93" s="11">
        <v>857403</v>
      </c>
      <c r="J93" s="11">
        <v>6552</v>
      </c>
      <c r="K93" s="11">
        <v>147822</v>
      </c>
      <c r="L93" s="11">
        <v>910913</v>
      </c>
      <c r="M93" s="11">
        <v>63157</v>
      </c>
      <c r="N93" s="11">
        <v>16134</v>
      </c>
      <c r="O93" s="11">
        <v>6780</v>
      </c>
      <c r="P93" s="11">
        <v>978946</v>
      </c>
    </row>
    <row r="94" spans="1:16" ht="16.5">
      <c r="A94" s="8" t="s">
        <v>29</v>
      </c>
      <c r="B94" s="11">
        <f>SUM(C94:P94)</f>
        <v>8844143</v>
      </c>
      <c r="C94" s="11">
        <v>1492267</v>
      </c>
      <c r="D94" s="11">
        <v>1069045</v>
      </c>
      <c r="E94" s="11">
        <v>1715788</v>
      </c>
      <c r="F94" s="11">
        <v>534678</v>
      </c>
      <c r="G94" s="11">
        <v>362456</v>
      </c>
      <c r="H94" s="11" t="s">
        <v>16</v>
      </c>
      <c r="I94" s="11">
        <v>750009</v>
      </c>
      <c r="J94" s="11">
        <v>8069</v>
      </c>
      <c r="K94" s="11">
        <v>152348</v>
      </c>
      <c r="L94" s="11">
        <v>1145412</v>
      </c>
      <c r="M94" s="11">
        <v>73695</v>
      </c>
      <c r="N94" s="11">
        <v>8340</v>
      </c>
      <c r="O94" s="11">
        <v>8413</v>
      </c>
      <c r="P94" s="11">
        <v>1523623</v>
      </c>
    </row>
    <row r="95" spans="1:16" ht="16.5">
      <c r="A95" s="8" t="s">
        <v>30</v>
      </c>
      <c r="B95" s="11">
        <f>SUM(C95:P95)</f>
        <v>10519539</v>
      </c>
      <c r="C95" s="11">
        <v>1537172</v>
      </c>
      <c r="D95" s="11">
        <v>1137203</v>
      </c>
      <c r="E95" s="11">
        <v>2017884</v>
      </c>
      <c r="F95" s="11">
        <v>905288</v>
      </c>
      <c r="G95" s="11">
        <v>445972</v>
      </c>
      <c r="H95" s="11" t="s">
        <v>16</v>
      </c>
      <c r="I95" s="11">
        <v>822573</v>
      </c>
      <c r="J95" s="11">
        <v>18039</v>
      </c>
      <c r="K95" s="11">
        <v>176914</v>
      </c>
      <c r="L95" s="11">
        <v>1179058</v>
      </c>
      <c r="M95" s="11">
        <v>85774</v>
      </c>
      <c r="N95" s="11">
        <v>13326</v>
      </c>
      <c r="O95" s="11">
        <v>7887</v>
      </c>
      <c r="P95" s="11">
        <v>2172449</v>
      </c>
    </row>
    <row r="96" spans="1:16" ht="16.5">
      <c r="A96" s="8" t="s">
        <v>31</v>
      </c>
      <c r="B96" s="11">
        <f>SUM(C96:P96)</f>
        <v>16191012</v>
      </c>
      <c r="C96" s="11">
        <v>2290937</v>
      </c>
      <c r="D96" s="11">
        <v>1909021</v>
      </c>
      <c r="E96" s="11">
        <v>2550342</v>
      </c>
      <c r="F96" s="11">
        <v>772153</v>
      </c>
      <c r="G96" s="11">
        <v>378610</v>
      </c>
      <c r="H96" s="11" t="s">
        <v>16</v>
      </c>
      <c r="I96" s="11">
        <v>1078765</v>
      </c>
      <c r="J96" s="11">
        <v>18853</v>
      </c>
      <c r="K96" s="11">
        <v>225540</v>
      </c>
      <c r="L96" s="11">
        <v>4516609</v>
      </c>
      <c r="M96" s="11">
        <v>70909</v>
      </c>
      <c r="N96" s="11">
        <v>15635</v>
      </c>
      <c r="O96" s="11">
        <v>61156</v>
      </c>
      <c r="P96" s="11">
        <v>2302482</v>
      </c>
    </row>
    <row r="97" spans="1:16" ht="16.5">
      <c r="A97" s="8" t="s">
        <v>32</v>
      </c>
      <c r="B97" s="11">
        <f>SUM(C97:P97)</f>
        <v>14874515</v>
      </c>
      <c r="C97" s="11">
        <v>2513213</v>
      </c>
      <c r="D97" s="11">
        <v>2754703</v>
      </c>
      <c r="E97" s="11">
        <v>2242281</v>
      </c>
      <c r="F97" s="11">
        <v>916269</v>
      </c>
      <c r="G97" s="11">
        <v>442410</v>
      </c>
      <c r="H97" s="11" t="s">
        <v>16</v>
      </c>
      <c r="I97" s="11">
        <v>1532894</v>
      </c>
      <c r="J97" s="11">
        <v>20662</v>
      </c>
      <c r="K97" s="11">
        <v>545477</v>
      </c>
      <c r="L97" s="11">
        <v>1964552</v>
      </c>
      <c r="M97" s="11">
        <v>97234</v>
      </c>
      <c r="N97" s="11">
        <v>31067</v>
      </c>
      <c r="O97" s="11">
        <v>52535</v>
      </c>
      <c r="P97" s="11">
        <v>1761218</v>
      </c>
    </row>
    <row r="98" spans="1:16" ht="16.5">
      <c r="A98" s="8" t="s">
        <v>33</v>
      </c>
      <c r="B98" s="11">
        <f>SUM(C98:P98)</f>
        <v>16636309</v>
      </c>
      <c r="C98" s="11">
        <v>2869766</v>
      </c>
      <c r="D98" s="11">
        <v>3532103</v>
      </c>
      <c r="E98" s="11">
        <v>2160955</v>
      </c>
      <c r="F98" s="11">
        <v>1000773</v>
      </c>
      <c r="G98" s="11">
        <v>464812</v>
      </c>
      <c r="H98" s="11" t="s">
        <v>16</v>
      </c>
      <c r="I98" s="11">
        <v>1777171</v>
      </c>
      <c r="J98" s="11">
        <v>17536</v>
      </c>
      <c r="K98" s="11">
        <v>449779</v>
      </c>
      <c r="L98" s="11">
        <v>1838892</v>
      </c>
      <c r="M98" s="11">
        <v>117721</v>
      </c>
      <c r="N98" s="11">
        <v>27260</v>
      </c>
      <c r="O98" s="11">
        <v>448332</v>
      </c>
      <c r="P98" s="11">
        <v>1931209</v>
      </c>
    </row>
    <row r="99" spans="1:16" ht="16.5">
      <c r="A99" s="8" t="s">
        <v>34</v>
      </c>
      <c r="B99" s="11">
        <f>SUM(C99:P99)</f>
        <v>13860449</v>
      </c>
      <c r="C99" s="11">
        <v>2180907</v>
      </c>
      <c r="D99" s="11">
        <v>2555754</v>
      </c>
      <c r="E99" s="11">
        <v>2177563</v>
      </c>
      <c r="F99" s="11">
        <v>992706</v>
      </c>
      <c r="G99" s="11">
        <v>482905</v>
      </c>
      <c r="H99" s="11" t="s">
        <v>16</v>
      </c>
      <c r="I99" s="11">
        <v>1461521</v>
      </c>
      <c r="J99" s="11">
        <v>22227</v>
      </c>
      <c r="K99" s="11">
        <v>514026</v>
      </c>
      <c r="L99" s="11">
        <v>2145381</v>
      </c>
      <c r="M99" s="11">
        <v>165663</v>
      </c>
      <c r="N99" s="11">
        <v>30676</v>
      </c>
      <c r="O99" s="11">
        <v>66941</v>
      </c>
      <c r="P99" s="11">
        <v>1064179</v>
      </c>
    </row>
    <row r="100" spans="1:16" ht="16.5">
      <c r="A100" s="8" t="s">
        <v>35</v>
      </c>
      <c r="B100" s="11">
        <f>SUM(C100:P100)</f>
        <v>18963505</v>
      </c>
      <c r="C100" s="11">
        <v>3254198</v>
      </c>
      <c r="D100" s="11">
        <v>2460769</v>
      </c>
      <c r="E100" s="11">
        <v>2917433</v>
      </c>
      <c r="F100" s="11">
        <v>1173456</v>
      </c>
      <c r="G100" s="11">
        <v>2500363</v>
      </c>
      <c r="H100" s="11" t="s">
        <v>16</v>
      </c>
      <c r="I100" s="11">
        <v>1918759</v>
      </c>
      <c r="J100" s="11">
        <v>28359</v>
      </c>
      <c r="K100" s="11">
        <v>996023</v>
      </c>
      <c r="L100" s="11">
        <v>2308194</v>
      </c>
      <c r="M100" s="11">
        <v>216324</v>
      </c>
      <c r="N100" s="11">
        <v>47909</v>
      </c>
      <c r="O100" s="11">
        <v>118278</v>
      </c>
      <c r="P100" s="11">
        <v>1023440</v>
      </c>
    </row>
    <row r="101" spans="1:16" ht="16.5">
      <c r="A101" s="8" t="s">
        <v>49</v>
      </c>
      <c r="B101" s="11">
        <f>SUM(C101:P101)</f>
        <v>24312930</v>
      </c>
      <c r="C101" s="11">
        <v>3691262</v>
      </c>
      <c r="D101" s="11">
        <v>4071763</v>
      </c>
      <c r="E101" s="11">
        <v>3517932</v>
      </c>
      <c r="F101" s="11">
        <v>1204789</v>
      </c>
      <c r="G101" s="11">
        <v>3537396</v>
      </c>
      <c r="H101" s="11" t="s">
        <v>16</v>
      </c>
      <c r="I101" s="11">
        <v>2172506</v>
      </c>
      <c r="J101" s="11">
        <v>27457</v>
      </c>
      <c r="K101" s="11">
        <v>1559260</v>
      </c>
      <c r="L101" s="11">
        <v>2679279</v>
      </c>
      <c r="M101" s="11">
        <v>224257</v>
      </c>
      <c r="N101" s="11">
        <v>48855</v>
      </c>
      <c r="O101" s="11">
        <v>88481</v>
      </c>
      <c r="P101" s="11">
        <v>1489693</v>
      </c>
    </row>
    <row r="102" spans="1:16" ht="16.5">
      <c r="A102" s="8" t="s">
        <v>36</v>
      </c>
      <c r="B102" s="11">
        <f>SUM(C102:P102)</f>
        <v>27546299</v>
      </c>
      <c r="C102" s="11">
        <v>4422732</v>
      </c>
      <c r="D102" s="11">
        <v>4209607</v>
      </c>
      <c r="E102" s="11">
        <v>4696953</v>
      </c>
      <c r="F102" s="11">
        <v>1508982</v>
      </c>
      <c r="G102" s="11">
        <v>1813464</v>
      </c>
      <c r="H102" s="11" t="s">
        <v>16</v>
      </c>
      <c r="I102" s="11">
        <v>2552981</v>
      </c>
      <c r="J102" s="11">
        <v>21512</v>
      </c>
      <c r="K102" s="11">
        <v>2305139</v>
      </c>
      <c r="L102" s="11">
        <v>3005609</v>
      </c>
      <c r="M102" s="11">
        <v>236208</v>
      </c>
      <c r="N102" s="11" t="s">
        <v>16</v>
      </c>
      <c r="O102" s="11">
        <v>220645</v>
      </c>
      <c r="P102" s="11">
        <v>2552467</v>
      </c>
    </row>
    <row r="103" spans="1:16" ht="16.5">
      <c r="A103" s="8" t="s">
        <v>55</v>
      </c>
      <c r="B103" s="11">
        <f>SUM(C103:P103)</f>
        <v>29955802</v>
      </c>
      <c r="C103" s="11">
        <v>5081467</v>
      </c>
      <c r="D103" s="11">
        <v>4722976</v>
      </c>
      <c r="E103" s="11">
        <v>4611958</v>
      </c>
      <c r="F103" s="11">
        <v>1553542</v>
      </c>
      <c r="G103" s="11">
        <v>1713386</v>
      </c>
      <c r="H103" s="11" t="s">
        <v>16</v>
      </c>
      <c r="I103" s="11">
        <v>2658859</v>
      </c>
      <c r="J103" s="11">
        <v>32069</v>
      </c>
      <c r="K103" s="11">
        <v>2205298</v>
      </c>
      <c r="L103" s="11">
        <v>3230588</v>
      </c>
      <c r="M103" s="11">
        <v>267881</v>
      </c>
      <c r="N103" s="11" t="s">
        <v>16</v>
      </c>
      <c r="O103" s="11">
        <v>119138</v>
      </c>
      <c r="P103" s="11">
        <v>3758640</v>
      </c>
    </row>
    <row r="104" spans="1:16" ht="16.5">
      <c r="A104" s="9" t="s">
        <v>54</v>
      </c>
      <c r="B104" s="12">
        <f>SUM(C104:P104)</f>
        <v>34583953</v>
      </c>
      <c r="C104" s="12">
        <v>4947010</v>
      </c>
      <c r="D104" s="12">
        <v>5643429</v>
      </c>
      <c r="E104" s="12">
        <v>4910533</v>
      </c>
      <c r="F104" s="12">
        <v>1902584</v>
      </c>
      <c r="G104" s="12">
        <v>616269</v>
      </c>
      <c r="H104" s="12" t="s">
        <v>16</v>
      </c>
      <c r="I104" s="12">
        <v>3190527</v>
      </c>
      <c r="J104" s="12">
        <v>33577</v>
      </c>
      <c r="K104" s="12">
        <v>3617714</v>
      </c>
      <c r="L104" s="12">
        <v>3270525</v>
      </c>
      <c r="M104" s="12">
        <v>408233</v>
      </c>
      <c r="N104" s="12" t="s">
        <v>16</v>
      </c>
      <c r="O104" s="12">
        <v>132046</v>
      </c>
      <c r="P104" s="12">
        <v>5911506</v>
      </c>
    </row>
    <row r="105" ht="16.5">
      <c r="A105" s="1" t="s">
        <v>59</v>
      </c>
    </row>
    <row r="110" ht="16.5">
      <c r="C110" s="15" t="s">
        <v>43</v>
      </c>
    </row>
    <row r="112" ht="16.5">
      <c r="C112" s="14" t="s">
        <v>1</v>
      </c>
    </row>
    <row r="114" spans="1:15" ht="16.5">
      <c r="A114" s="6"/>
      <c r="B114" s="2" t="s">
        <v>5</v>
      </c>
      <c r="C114" s="2" t="s">
        <v>6</v>
      </c>
      <c r="D114" s="2" t="s">
        <v>57</v>
      </c>
      <c r="E114" s="2" t="s">
        <v>8</v>
      </c>
      <c r="F114" s="2" t="s">
        <v>9</v>
      </c>
      <c r="G114" s="2" t="s">
        <v>2</v>
      </c>
      <c r="H114" s="2" t="s">
        <v>10</v>
      </c>
      <c r="I114" s="2" t="s">
        <v>11</v>
      </c>
      <c r="J114" s="2" t="s">
        <v>12</v>
      </c>
      <c r="K114" s="2" t="s">
        <v>13</v>
      </c>
      <c r="L114" s="2" t="s">
        <v>14</v>
      </c>
      <c r="M114" s="2" t="s">
        <v>42</v>
      </c>
      <c r="N114" s="7" t="s">
        <v>40</v>
      </c>
      <c r="O114" s="2" t="s">
        <v>4</v>
      </c>
    </row>
    <row r="115" spans="1:15" ht="16.5">
      <c r="A115" s="3"/>
      <c r="B115" s="3"/>
      <c r="C115" s="3"/>
      <c r="D115" s="4" t="s">
        <v>7</v>
      </c>
      <c r="E115" s="3"/>
      <c r="F115" s="3"/>
      <c r="G115" s="4" t="s">
        <v>7</v>
      </c>
      <c r="H115" s="3"/>
      <c r="I115" s="3"/>
      <c r="J115" s="3"/>
      <c r="K115" s="3"/>
      <c r="L115" s="3"/>
      <c r="M115" s="3"/>
      <c r="N115" s="5" t="s">
        <v>58</v>
      </c>
      <c r="O115" s="3"/>
    </row>
    <row r="116" spans="1:15" ht="16.5">
      <c r="A116" s="7" t="s">
        <v>46</v>
      </c>
      <c r="B116" s="10">
        <f>SUM(C116:O116)</f>
        <v>663347</v>
      </c>
      <c r="C116" s="10">
        <v>1281</v>
      </c>
      <c r="D116" s="10">
        <v>275</v>
      </c>
      <c r="E116" s="10">
        <v>217</v>
      </c>
      <c r="F116" s="10" t="s">
        <v>16</v>
      </c>
      <c r="G116" s="10">
        <v>202</v>
      </c>
      <c r="H116" s="10">
        <v>641863</v>
      </c>
      <c r="I116" s="10">
        <v>16170</v>
      </c>
      <c r="J116" s="10" t="s">
        <v>16</v>
      </c>
      <c r="K116" s="10">
        <v>1105</v>
      </c>
      <c r="L116" s="10">
        <v>1679</v>
      </c>
      <c r="M116" s="10">
        <v>3</v>
      </c>
      <c r="N116" s="10">
        <v>332</v>
      </c>
      <c r="O116" s="10">
        <v>220</v>
      </c>
    </row>
    <row r="117" spans="1:15" ht="16.5">
      <c r="A117" s="8" t="s">
        <v>17</v>
      </c>
      <c r="B117" s="11">
        <f>SUM(C117:O117)</f>
        <v>8487545</v>
      </c>
      <c r="C117" s="11">
        <v>3048050</v>
      </c>
      <c r="D117" s="11">
        <v>174643</v>
      </c>
      <c r="E117" s="11">
        <v>726898</v>
      </c>
      <c r="F117" s="11">
        <v>141965</v>
      </c>
      <c r="G117" s="11">
        <v>311721</v>
      </c>
      <c r="H117" s="11">
        <v>1969990</v>
      </c>
      <c r="I117" s="11">
        <v>26585</v>
      </c>
      <c r="J117" s="11">
        <v>22537</v>
      </c>
      <c r="K117" s="11">
        <v>817406</v>
      </c>
      <c r="L117" s="11">
        <v>27189</v>
      </c>
      <c r="M117" s="11">
        <v>855741</v>
      </c>
      <c r="N117" s="11">
        <v>66144</v>
      </c>
      <c r="O117" s="11">
        <v>298676</v>
      </c>
    </row>
    <row r="118" spans="1:15" ht="16.5">
      <c r="A118" s="8" t="s">
        <v>18</v>
      </c>
      <c r="B118" s="11">
        <f>SUM(C118:O118)</f>
        <v>8928450</v>
      </c>
      <c r="C118" s="11">
        <v>3281289</v>
      </c>
      <c r="D118" s="11">
        <v>272001</v>
      </c>
      <c r="E118" s="11">
        <v>952283</v>
      </c>
      <c r="F118" s="11">
        <v>220116</v>
      </c>
      <c r="G118" s="11">
        <v>194397</v>
      </c>
      <c r="H118" s="11">
        <v>2078741</v>
      </c>
      <c r="I118" s="11">
        <v>23291</v>
      </c>
      <c r="J118" s="11">
        <v>31674</v>
      </c>
      <c r="K118" s="11">
        <v>807224</v>
      </c>
      <c r="L118" s="11">
        <v>85113</v>
      </c>
      <c r="M118" s="11">
        <v>735102</v>
      </c>
      <c r="N118" s="11">
        <v>100821</v>
      </c>
      <c r="O118" s="11">
        <v>146398</v>
      </c>
    </row>
    <row r="119" spans="1:15" ht="16.5">
      <c r="A119" s="8" t="s">
        <v>19</v>
      </c>
      <c r="B119" s="11">
        <f>SUM(C119:O119)</f>
        <v>8409492</v>
      </c>
      <c r="C119" s="11">
        <v>2590294</v>
      </c>
      <c r="D119" s="11">
        <v>507155</v>
      </c>
      <c r="E119" s="11">
        <v>773059</v>
      </c>
      <c r="F119" s="11">
        <v>351539</v>
      </c>
      <c r="G119" s="11">
        <v>238954</v>
      </c>
      <c r="H119" s="11">
        <v>2108351</v>
      </c>
      <c r="I119" s="11">
        <v>19014</v>
      </c>
      <c r="J119" s="11">
        <v>38134</v>
      </c>
      <c r="K119" s="11">
        <v>785642</v>
      </c>
      <c r="L119" s="11">
        <v>32271</v>
      </c>
      <c r="M119" s="11">
        <v>614725</v>
      </c>
      <c r="N119" s="11">
        <v>129826</v>
      </c>
      <c r="O119" s="11">
        <v>220528</v>
      </c>
    </row>
    <row r="120" spans="1:15" ht="16.5">
      <c r="A120" s="8" t="s">
        <v>20</v>
      </c>
      <c r="B120" s="11">
        <f>SUM(C120:O120)</f>
        <v>8335552</v>
      </c>
      <c r="C120" s="11">
        <v>2614224</v>
      </c>
      <c r="D120" s="11">
        <v>383407</v>
      </c>
      <c r="E120" s="11">
        <v>894630</v>
      </c>
      <c r="F120" s="11">
        <v>386772</v>
      </c>
      <c r="G120" s="11">
        <v>255691</v>
      </c>
      <c r="H120" s="11">
        <v>2138697</v>
      </c>
      <c r="I120" s="11">
        <v>17174</v>
      </c>
      <c r="J120" s="11">
        <v>33979</v>
      </c>
      <c r="K120" s="11">
        <v>662418</v>
      </c>
      <c r="L120" s="11">
        <v>38121</v>
      </c>
      <c r="M120" s="11">
        <v>524159</v>
      </c>
      <c r="N120" s="11">
        <v>153791</v>
      </c>
      <c r="O120" s="11">
        <v>232489</v>
      </c>
    </row>
    <row r="121" spans="1:15" ht="16.5">
      <c r="A121" s="8" t="s">
        <v>21</v>
      </c>
      <c r="B121" s="11">
        <f>SUM(C121:O121)</f>
        <v>7834871</v>
      </c>
      <c r="C121" s="11">
        <v>2314248</v>
      </c>
      <c r="D121" s="11">
        <v>377235</v>
      </c>
      <c r="E121" s="11">
        <v>869281</v>
      </c>
      <c r="F121" s="11">
        <v>375059</v>
      </c>
      <c r="G121" s="11">
        <v>242396</v>
      </c>
      <c r="H121" s="11">
        <v>2111055</v>
      </c>
      <c r="I121" s="11">
        <v>16941</v>
      </c>
      <c r="J121" s="11">
        <v>21983</v>
      </c>
      <c r="K121" s="11">
        <v>546137</v>
      </c>
      <c r="L121" s="11">
        <v>34551</v>
      </c>
      <c r="M121" s="11">
        <v>498234</v>
      </c>
      <c r="N121" s="11">
        <v>169110</v>
      </c>
      <c r="O121" s="11">
        <v>258641</v>
      </c>
    </row>
    <row r="122" spans="1:15" ht="16.5">
      <c r="A122" s="8" t="s">
        <v>22</v>
      </c>
      <c r="B122" s="11">
        <f>SUM(C122:O122)</f>
        <v>8135514</v>
      </c>
      <c r="C122" s="11">
        <v>2525061</v>
      </c>
      <c r="D122" s="11">
        <v>438666</v>
      </c>
      <c r="E122" s="11">
        <v>910092</v>
      </c>
      <c r="F122" s="11">
        <v>461742</v>
      </c>
      <c r="G122" s="11">
        <v>268525</v>
      </c>
      <c r="H122" s="11">
        <v>2136318</v>
      </c>
      <c r="I122" s="11">
        <v>19138</v>
      </c>
      <c r="J122" s="11">
        <v>54059</v>
      </c>
      <c r="K122" s="11">
        <v>411229</v>
      </c>
      <c r="L122" s="11">
        <v>40412</v>
      </c>
      <c r="M122" s="11">
        <v>535993</v>
      </c>
      <c r="N122" s="11">
        <v>149536</v>
      </c>
      <c r="O122" s="11">
        <v>184743</v>
      </c>
    </row>
    <row r="123" spans="1:15" ht="16.5">
      <c r="A123" s="8" t="s">
        <v>23</v>
      </c>
      <c r="B123" s="11">
        <f>SUM(C123:O123)</f>
        <v>8698843</v>
      </c>
      <c r="C123" s="11">
        <v>2491637</v>
      </c>
      <c r="D123" s="11">
        <v>507527</v>
      </c>
      <c r="E123" s="11">
        <v>1110768</v>
      </c>
      <c r="F123" s="11">
        <v>607206</v>
      </c>
      <c r="G123" s="11">
        <v>323298</v>
      </c>
      <c r="H123" s="11">
        <v>2313295</v>
      </c>
      <c r="I123" s="11">
        <v>19040</v>
      </c>
      <c r="J123" s="11">
        <v>36354</v>
      </c>
      <c r="K123" s="11">
        <v>198876</v>
      </c>
      <c r="L123" s="11">
        <v>45169</v>
      </c>
      <c r="M123" s="11">
        <v>558976</v>
      </c>
      <c r="N123" s="11">
        <v>230323</v>
      </c>
      <c r="O123" s="11">
        <v>256374</v>
      </c>
    </row>
    <row r="124" spans="1:15" ht="16.5">
      <c r="A124" s="8" t="s">
        <v>24</v>
      </c>
      <c r="B124" s="11">
        <f>SUM(C124:O124)</f>
        <v>9748807</v>
      </c>
      <c r="C124" s="11">
        <v>2630840</v>
      </c>
      <c r="D124" s="11">
        <v>595272</v>
      </c>
      <c r="E124" s="11">
        <v>1291836</v>
      </c>
      <c r="F124" s="11">
        <v>964975</v>
      </c>
      <c r="G124" s="11">
        <v>344262</v>
      </c>
      <c r="H124" s="11">
        <v>2416478</v>
      </c>
      <c r="I124" s="11">
        <v>20619</v>
      </c>
      <c r="J124" s="11">
        <v>40239</v>
      </c>
      <c r="K124" s="11">
        <v>161392</v>
      </c>
      <c r="L124" s="11">
        <v>42078</v>
      </c>
      <c r="M124" s="11">
        <v>582118</v>
      </c>
      <c r="N124" s="11">
        <v>212681</v>
      </c>
      <c r="O124" s="11">
        <v>446017</v>
      </c>
    </row>
    <row r="125" spans="1:15" ht="16.5">
      <c r="A125" s="8" t="s">
        <v>25</v>
      </c>
      <c r="B125" s="11">
        <f>SUM(C125:O125)</f>
        <v>9686322</v>
      </c>
      <c r="C125" s="11">
        <v>2461135</v>
      </c>
      <c r="D125" s="11">
        <v>671545</v>
      </c>
      <c r="E125" s="11">
        <v>1087728</v>
      </c>
      <c r="F125" s="11">
        <v>663865</v>
      </c>
      <c r="G125" s="11">
        <v>502572</v>
      </c>
      <c r="H125" s="11">
        <v>2501196</v>
      </c>
      <c r="I125" s="11">
        <v>20460</v>
      </c>
      <c r="J125" s="11">
        <v>22556</v>
      </c>
      <c r="K125" s="11">
        <v>431154</v>
      </c>
      <c r="L125" s="11">
        <v>45317</v>
      </c>
      <c r="M125" s="11">
        <v>584857</v>
      </c>
      <c r="N125" s="11">
        <v>245717</v>
      </c>
      <c r="O125" s="11">
        <v>448220</v>
      </c>
    </row>
    <row r="126" spans="1:15" ht="16.5">
      <c r="A126" s="8" t="s">
        <v>26</v>
      </c>
      <c r="B126" s="11">
        <f>SUM(C126:O126)</f>
        <v>9582981</v>
      </c>
      <c r="C126" s="11">
        <v>2433128</v>
      </c>
      <c r="D126" s="11">
        <v>596880</v>
      </c>
      <c r="E126" s="11">
        <v>901394</v>
      </c>
      <c r="F126" s="11">
        <v>724991</v>
      </c>
      <c r="G126" s="11">
        <v>430738</v>
      </c>
      <c r="H126" s="11">
        <v>2560661</v>
      </c>
      <c r="I126" s="11">
        <v>21176</v>
      </c>
      <c r="J126" s="11">
        <v>20440</v>
      </c>
      <c r="K126" s="11">
        <v>407065</v>
      </c>
      <c r="L126" s="11">
        <v>45243</v>
      </c>
      <c r="M126" s="11">
        <v>662303</v>
      </c>
      <c r="N126" s="11">
        <v>432233</v>
      </c>
      <c r="O126" s="11">
        <v>346729</v>
      </c>
    </row>
    <row r="127" spans="1:15" ht="16.5">
      <c r="A127" s="8" t="s">
        <v>50</v>
      </c>
      <c r="B127" s="11">
        <f>SUM(C127:O127)</f>
        <v>9275729</v>
      </c>
      <c r="C127" s="11">
        <v>2559423</v>
      </c>
      <c r="D127" s="11">
        <v>656116</v>
      </c>
      <c r="E127" s="11">
        <v>766742</v>
      </c>
      <c r="F127" s="11">
        <v>750750</v>
      </c>
      <c r="G127" s="11">
        <v>372800</v>
      </c>
      <c r="H127" s="11">
        <v>2570452</v>
      </c>
      <c r="I127" s="11">
        <v>20546</v>
      </c>
      <c r="J127" s="11">
        <v>21174</v>
      </c>
      <c r="K127" s="11">
        <v>265296</v>
      </c>
      <c r="L127" s="11">
        <v>49447</v>
      </c>
      <c r="M127" s="11">
        <v>635881</v>
      </c>
      <c r="N127" s="11">
        <v>308314</v>
      </c>
      <c r="O127" s="11">
        <v>298788</v>
      </c>
    </row>
    <row r="128" spans="1:15" ht="16.5">
      <c r="A128" s="8" t="s">
        <v>27</v>
      </c>
      <c r="B128" s="11">
        <f>SUM(C128:O128)</f>
        <v>9437066</v>
      </c>
      <c r="C128" s="11">
        <v>2550135</v>
      </c>
      <c r="D128" s="11">
        <v>636177</v>
      </c>
      <c r="E128" s="11">
        <v>799928</v>
      </c>
      <c r="F128" s="11">
        <v>738842</v>
      </c>
      <c r="G128" s="11">
        <v>420381</v>
      </c>
      <c r="H128" s="11">
        <v>2596259</v>
      </c>
      <c r="I128" s="11">
        <v>22210</v>
      </c>
      <c r="J128" s="11">
        <v>39739</v>
      </c>
      <c r="K128" s="11">
        <v>319406</v>
      </c>
      <c r="L128" s="11">
        <v>49173</v>
      </c>
      <c r="M128" s="11">
        <v>606135</v>
      </c>
      <c r="N128" s="11">
        <v>294584</v>
      </c>
      <c r="O128" s="11">
        <v>364097</v>
      </c>
    </row>
    <row r="129" spans="1:15" ht="16.5">
      <c r="A129" s="8" t="s">
        <v>28</v>
      </c>
      <c r="B129" s="11">
        <f>SUM(C129:O129)</f>
        <v>10198336</v>
      </c>
      <c r="C129" s="11">
        <v>2777699</v>
      </c>
      <c r="D129" s="11">
        <v>760495</v>
      </c>
      <c r="E129" s="11">
        <v>942285</v>
      </c>
      <c r="F129" s="11">
        <v>882634</v>
      </c>
      <c r="G129" s="11">
        <v>450173</v>
      </c>
      <c r="H129" s="11">
        <v>2659865</v>
      </c>
      <c r="I129" s="11">
        <v>22994</v>
      </c>
      <c r="J129" s="11">
        <v>18744</v>
      </c>
      <c r="K129" s="11">
        <v>288529</v>
      </c>
      <c r="L129" s="11">
        <v>56942</v>
      </c>
      <c r="M129" s="11">
        <v>577370</v>
      </c>
      <c r="N129" s="11">
        <v>288827</v>
      </c>
      <c r="O129" s="11">
        <v>471779</v>
      </c>
    </row>
    <row r="130" spans="1:15" ht="16.5">
      <c r="A130" s="8" t="s">
        <v>29</v>
      </c>
      <c r="B130" s="11">
        <f>SUM(C130:O130)</f>
        <v>11540317</v>
      </c>
      <c r="C130" s="11">
        <v>3068671</v>
      </c>
      <c r="D130" s="11">
        <v>824996</v>
      </c>
      <c r="E130" s="11">
        <v>1106613</v>
      </c>
      <c r="F130" s="11">
        <v>1010462</v>
      </c>
      <c r="G130" s="11">
        <v>598274</v>
      </c>
      <c r="H130" s="11">
        <v>2706415</v>
      </c>
      <c r="I130" s="11">
        <v>25501</v>
      </c>
      <c r="J130" s="11">
        <v>29529</v>
      </c>
      <c r="K130" s="11">
        <v>333863</v>
      </c>
      <c r="L130" s="11">
        <v>57211</v>
      </c>
      <c r="M130" s="11">
        <v>671765</v>
      </c>
      <c r="N130" s="11">
        <v>348661</v>
      </c>
      <c r="O130" s="11">
        <v>758356</v>
      </c>
    </row>
    <row r="131" spans="1:15" ht="16.5">
      <c r="A131" s="8" t="s">
        <v>30</v>
      </c>
      <c r="B131" s="11">
        <v>13759259</v>
      </c>
      <c r="C131" s="11">
        <v>3232480</v>
      </c>
      <c r="D131" s="11">
        <v>1095272</v>
      </c>
      <c r="E131" s="11">
        <v>1000367</v>
      </c>
      <c r="F131" s="11">
        <v>1048101</v>
      </c>
      <c r="G131" s="11">
        <v>633773</v>
      </c>
      <c r="H131" s="11">
        <v>3044650</v>
      </c>
      <c r="I131" s="11">
        <v>44974</v>
      </c>
      <c r="J131" s="11">
        <v>41339</v>
      </c>
      <c r="K131" s="11">
        <v>453413</v>
      </c>
      <c r="L131" s="11">
        <v>69843</v>
      </c>
      <c r="M131" s="11">
        <v>690754</v>
      </c>
      <c r="N131" s="11">
        <v>238328</v>
      </c>
      <c r="O131" s="11">
        <v>2166056</v>
      </c>
    </row>
    <row r="132" spans="1:15" ht="16.5">
      <c r="A132" s="8" t="s">
        <v>31</v>
      </c>
      <c r="B132" s="11">
        <f>SUM(C132:O132)</f>
        <v>16034373</v>
      </c>
      <c r="C132" s="11">
        <v>4640019</v>
      </c>
      <c r="D132" s="11">
        <v>1461741</v>
      </c>
      <c r="E132" s="11">
        <v>1167270</v>
      </c>
      <c r="F132" s="11">
        <v>1295679</v>
      </c>
      <c r="G132" s="11">
        <v>350819</v>
      </c>
      <c r="H132" s="11">
        <v>3386627</v>
      </c>
      <c r="I132" s="11">
        <v>48880</v>
      </c>
      <c r="J132" s="11">
        <v>45708</v>
      </c>
      <c r="K132" s="11">
        <v>562639</v>
      </c>
      <c r="L132" s="11">
        <v>45516</v>
      </c>
      <c r="M132" s="11">
        <v>857437</v>
      </c>
      <c r="N132" s="11">
        <v>474783</v>
      </c>
      <c r="O132" s="11">
        <v>1697255</v>
      </c>
    </row>
    <row r="133" spans="1:15" ht="16.5">
      <c r="A133" s="8" t="s">
        <v>32</v>
      </c>
      <c r="B133" s="11">
        <f>SUM(C133:O133)</f>
        <v>19855871</v>
      </c>
      <c r="C133" s="11">
        <v>6321176</v>
      </c>
      <c r="D133" s="11">
        <v>1584627</v>
      </c>
      <c r="E133" s="11">
        <v>1984851</v>
      </c>
      <c r="F133" s="11">
        <v>1471457</v>
      </c>
      <c r="G133" s="11">
        <v>306196</v>
      </c>
      <c r="H133" s="11">
        <v>3820991</v>
      </c>
      <c r="I133" s="11">
        <v>56321</v>
      </c>
      <c r="J133" s="11">
        <v>205256</v>
      </c>
      <c r="K133" s="11">
        <v>736032</v>
      </c>
      <c r="L133" s="11">
        <v>63837</v>
      </c>
      <c r="M133" s="11">
        <v>1014554</v>
      </c>
      <c r="N133" s="11">
        <v>407272</v>
      </c>
      <c r="O133" s="11">
        <v>1883301</v>
      </c>
    </row>
    <row r="134" spans="1:15" ht="16.5">
      <c r="A134" s="8" t="s">
        <v>33</v>
      </c>
      <c r="B134" s="11">
        <f>SUM(C134:O134)</f>
        <v>21053640</v>
      </c>
      <c r="C134" s="11">
        <v>6548009</v>
      </c>
      <c r="D134" s="11">
        <v>1366331</v>
      </c>
      <c r="E134" s="11">
        <v>2024050</v>
      </c>
      <c r="F134" s="11">
        <v>1592125</v>
      </c>
      <c r="G134" s="11">
        <v>354317</v>
      </c>
      <c r="H134" s="11">
        <v>4173508</v>
      </c>
      <c r="I134" s="11">
        <v>56257</v>
      </c>
      <c r="J134" s="11">
        <v>271501</v>
      </c>
      <c r="K134" s="11">
        <v>1148447</v>
      </c>
      <c r="L134" s="11">
        <v>84805</v>
      </c>
      <c r="M134" s="11">
        <v>1119169</v>
      </c>
      <c r="N134" s="11">
        <v>718968</v>
      </c>
      <c r="O134" s="11">
        <v>1596153</v>
      </c>
    </row>
    <row r="135" spans="1:15" ht="16.5">
      <c r="A135" s="8" t="s">
        <v>34</v>
      </c>
      <c r="B135" s="11">
        <f>SUM(C135:O135)</f>
        <v>21578313</v>
      </c>
      <c r="C135" s="11">
        <v>6710357</v>
      </c>
      <c r="D135" s="11">
        <v>1182909</v>
      </c>
      <c r="E135" s="11">
        <v>2034115</v>
      </c>
      <c r="F135" s="11">
        <v>1665005</v>
      </c>
      <c r="G135" s="11">
        <v>342029</v>
      </c>
      <c r="H135" s="11">
        <v>4431354</v>
      </c>
      <c r="I135" s="11">
        <v>63619</v>
      </c>
      <c r="J135" s="11">
        <v>420476</v>
      </c>
      <c r="K135" s="11">
        <v>1007720</v>
      </c>
      <c r="L135" s="11">
        <v>140125</v>
      </c>
      <c r="M135" s="11">
        <v>1140656</v>
      </c>
      <c r="N135" s="11">
        <v>740290</v>
      </c>
      <c r="O135" s="11">
        <v>1699658</v>
      </c>
    </row>
    <row r="136" spans="1:15" ht="16.5">
      <c r="A136" s="8" t="s">
        <v>35</v>
      </c>
      <c r="B136" s="11">
        <f>SUM(C136:O136)</f>
        <v>25253212</v>
      </c>
      <c r="C136" s="11">
        <v>9752594</v>
      </c>
      <c r="D136" s="11">
        <v>1106503</v>
      </c>
      <c r="E136" s="11">
        <v>1665991</v>
      </c>
      <c r="F136" s="11">
        <v>2073321</v>
      </c>
      <c r="G136" s="11">
        <v>266315</v>
      </c>
      <c r="H136" s="11">
        <v>4735298</v>
      </c>
      <c r="I136" s="11">
        <v>79049</v>
      </c>
      <c r="J136" s="11">
        <v>488985</v>
      </c>
      <c r="K136" s="11">
        <v>907482</v>
      </c>
      <c r="L136" s="11">
        <v>161392</v>
      </c>
      <c r="M136" s="11">
        <v>1248104</v>
      </c>
      <c r="N136" s="11">
        <v>739393</v>
      </c>
      <c r="O136" s="11">
        <v>2028785</v>
      </c>
    </row>
    <row r="137" spans="1:15" ht="16.5">
      <c r="A137" s="8" t="s">
        <v>49</v>
      </c>
      <c r="B137" s="11">
        <f>SUM(C137:O137)</f>
        <v>30499226</v>
      </c>
      <c r="C137" s="11">
        <v>11552625</v>
      </c>
      <c r="D137" s="11">
        <v>1081961</v>
      </c>
      <c r="E137" s="11">
        <v>1579068</v>
      </c>
      <c r="F137" s="11">
        <v>2506191</v>
      </c>
      <c r="G137" s="11">
        <v>1010819</v>
      </c>
      <c r="H137" s="11">
        <v>5460909</v>
      </c>
      <c r="I137" s="11">
        <v>85353</v>
      </c>
      <c r="J137" s="11">
        <v>625042</v>
      </c>
      <c r="K137" s="11">
        <v>843604</v>
      </c>
      <c r="L137" s="11">
        <v>196940</v>
      </c>
      <c r="M137" s="11">
        <v>1514888</v>
      </c>
      <c r="N137" s="11">
        <v>949382</v>
      </c>
      <c r="O137" s="11">
        <v>3092444</v>
      </c>
    </row>
    <row r="138" spans="1:15" ht="16.5">
      <c r="A138" s="8" t="s">
        <v>36</v>
      </c>
      <c r="B138" s="11">
        <f>SUM(C138:O138)</f>
        <v>36996813</v>
      </c>
      <c r="C138" s="11">
        <v>14820884</v>
      </c>
      <c r="D138" s="11">
        <v>1083704</v>
      </c>
      <c r="E138" s="11">
        <v>1600541</v>
      </c>
      <c r="F138" s="11">
        <v>2914258</v>
      </c>
      <c r="G138" s="11">
        <v>689214</v>
      </c>
      <c r="H138" s="11">
        <v>6690526</v>
      </c>
      <c r="I138" s="11">
        <v>92428</v>
      </c>
      <c r="J138" s="11">
        <v>729086</v>
      </c>
      <c r="K138" s="11">
        <v>889828</v>
      </c>
      <c r="L138" s="11">
        <v>261759</v>
      </c>
      <c r="M138" s="11" t="s">
        <v>16</v>
      </c>
      <c r="N138" s="11">
        <v>1120191</v>
      </c>
      <c r="O138" s="11">
        <v>6104394</v>
      </c>
    </row>
    <row r="139" spans="1:15" ht="16.5">
      <c r="A139" s="8" t="s">
        <v>55</v>
      </c>
      <c r="B139" s="11">
        <f>SUM(C139:O139)</f>
        <v>43198253</v>
      </c>
      <c r="C139" s="11">
        <v>15971683</v>
      </c>
      <c r="D139" s="11">
        <v>1441659</v>
      </c>
      <c r="E139" s="11">
        <v>2616723</v>
      </c>
      <c r="F139" s="11">
        <v>4026432</v>
      </c>
      <c r="G139" s="11">
        <v>618292</v>
      </c>
      <c r="H139" s="11">
        <v>8022135</v>
      </c>
      <c r="I139" s="11">
        <v>109091</v>
      </c>
      <c r="J139" s="11">
        <v>874394</v>
      </c>
      <c r="K139" s="11">
        <v>934040</v>
      </c>
      <c r="L139" s="11">
        <v>292827</v>
      </c>
      <c r="M139" s="11" t="s">
        <v>16</v>
      </c>
      <c r="N139" s="11">
        <v>1204511</v>
      </c>
      <c r="O139" s="11">
        <v>7086466</v>
      </c>
    </row>
    <row r="140" spans="1:15" ht="16.5">
      <c r="A140" s="9" t="s">
        <v>54</v>
      </c>
      <c r="B140" s="12">
        <f>SUM(C140:O140)</f>
        <v>50666641</v>
      </c>
      <c r="C140" s="12">
        <v>17110862</v>
      </c>
      <c r="D140" s="12">
        <v>1420831</v>
      </c>
      <c r="E140" s="12">
        <v>2812296</v>
      </c>
      <c r="F140" s="12">
        <v>4360664</v>
      </c>
      <c r="G140" s="12">
        <v>763367</v>
      </c>
      <c r="H140" s="12">
        <v>9404789</v>
      </c>
      <c r="I140" s="12">
        <v>123142</v>
      </c>
      <c r="J140" s="12">
        <v>2500060</v>
      </c>
      <c r="K140" s="12">
        <v>955263</v>
      </c>
      <c r="L140" s="12">
        <v>401395</v>
      </c>
      <c r="M140" s="12" t="s">
        <v>16</v>
      </c>
      <c r="N140" s="12">
        <v>1291540</v>
      </c>
      <c r="O140" s="12">
        <v>9522432</v>
      </c>
    </row>
    <row r="141" ht="16.5">
      <c r="A141" s="1" t="s">
        <v>59</v>
      </c>
    </row>
    <row r="142" ht="16.5">
      <c r="A142" s="1" t="s">
        <v>61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台灣大學造船及海洋工程研究所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鍾承憲</dc:creator>
  <cp:keywords/>
  <dc:description/>
  <cp:lastModifiedBy>鍾承憲</cp:lastModifiedBy>
  <dcterms:created xsi:type="dcterms:W3CDTF">1998-05-23T12:41:50Z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