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540" activeTab="0"/>
  </bookViews>
  <sheets>
    <sheet name="T343" sheetId="1" r:id="rId1"/>
  </sheets>
  <definedNames>
    <definedName name="_Regression_Int" localSheetId="0" hidden="1">1</definedName>
  </definedNames>
  <calcPr fullCalcOnLoad="1"/>
</workbook>
</file>

<file path=xl/sharedStrings.xml><?xml version="1.0" encoding="utf-8"?>
<sst xmlns="http://schemas.openxmlformats.org/spreadsheetml/2006/main" count="42" uniqueCount="33">
  <si>
    <r>
      <t>單位</t>
    </r>
    <r>
      <rPr>
        <sz val="12"/>
        <rFont val="Courier"/>
        <family val="3"/>
      </rPr>
      <t>:</t>
    </r>
    <r>
      <rPr>
        <sz val="12"/>
        <rFont val="新細明體"/>
        <family val="1"/>
      </rPr>
      <t>臺幣元</t>
    </r>
  </si>
  <si>
    <t>市</t>
  </si>
  <si>
    <t>共計</t>
  </si>
  <si>
    <t>稅課收入</t>
  </si>
  <si>
    <t>稅課外收入</t>
  </si>
  <si>
    <r>
      <t xml:space="preserve">      </t>
    </r>
    <r>
      <rPr>
        <sz val="12"/>
        <rFont val="新細明體"/>
        <family val="1"/>
      </rPr>
      <t>十</t>
    </r>
    <r>
      <rPr>
        <sz val="12"/>
        <rFont val="Courier"/>
        <family val="3"/>
      </rPr>
      <t xml:space="preserve">    </t>
    </r>
    <r>
      <rPr>
        <sz val="12"/>
        <rFont val="新細明體"/>
        <family val="1"/>
      </rPr>
      <t>年度</t>
    </r>
    <r>
      <rPr>
        <sz val="12"/>
        <rFont val="Courier"/>
        <family val="3"/>
      </rPr>
      <t>(1921)</t>
    </r>
  </si>
  <si>
    <r>
      <t xml:space="preserve">      </t>
    </r>
    <r>
      <rPr>
        <sz val="12"/>
        <rFont val="新細明體"/>
        <family val="1"/>
      </rPr>
      <t>十</t>
    </r>
    <r>
      <rPr>
        <sz val="12"/>
        <rFont val="Courier"/>
        <family val="3"/>
      </rPr>
      <t xml:space="preserve"> </t>
    </r>
    <r>
      <rPr>
        <sz val="12"/>
        <rFont val="新細明體"/>
        <family val="1"/>
      </rPr>
      <t>一</t>
    </r>
    <r>
      <rPr>
        <sz val="12"/>
        <rFont val="Courier"/>
        <family val="3"/>
      </rPr>
      <t xml:space="preserve"> </t>
    </r>
    <r>
      <rPr>
        <sz val="12"/>
        <rFont val="新細明體"/>
        <family val="1"/>
      </rPr>
      <t>年度</t>
    </r>
    <r>
      <rPr>
        <sz val="12"/>
        <rFont val="Courier"/>
        <family val="3"/>
      </rPr>
      <t>(1922)</t>
    </r>
  </si>
  <si>
    <r>
      <t xml:space="preserve">      </t>
    </r>
    <r>
      <rPr>
        <sz val="12"/>
        <rFont val="新細明體"/>
        <family val="1"/>
      </rPr>
      <t>十</t>
    </r>
    <r>
      <rPr>
        <sz val="12"/>
        <rFont val="Courier"/>
        <family val="3"/>
      </rPr>
      <t xml:space="preserve"> </t>
    </r>
    <r>
      <rPr>
        <sz val="12"/>
        <rFont val="新細明體"/>
        <family val="1"/>
      </rPr>
      <t>二</t>
    </r>
    <r>
      <rPr>
        <sz val="12"/>
        <rFont val="Courier"/>
        <family val="3"/>
      </rPr>
      <t xml:space="preserve"> </t>
    </r>
    <r>
      <rPr>
        <sz val="12"/>
        <rFont val="新細明體"/>
        <family val="1"/>
      </rPr>
      <t>年度</t>
    </r>
    <r>
      <rPr>
        <sz val="12"/>
        <rFont val="Courier"/>
        <family val="3"/>
      </rPr>
      <t>(1923)</t>
    </r>
  </si>
  <si>
    <r>
      <t xml:space="preserve">      </t>
    </r>
    <r>
      <rPr>
        <sz val="12"/>
        <rFont val="新細明體"/>
        <family val="1"/>
      </rPr>
      <t>十</t>
    </r>
    <r>
      <rPr>
        <sz val="12"/>
        <rFont val="Courier"/>
        <family val="3"/>
      </rPr>
      <t xml:space="preserve"> </t>
    </r>
    <r>
      <rPr>
        <sz val="12"/>
        <rFont val="新細明體"/>
        <family val="1"/>
      </rPr>
      <t>三</t>
    </r>
    <r>
      <rPr>
        <sz val="12"/>
        <rFont val="Courier"/>
        <family val="3"/>
      </rPr>
      <t xml:space="preserve"> </t>
    </r>
    <r>
      <rPr>
        <sz val="12"/>
        <rFont val="新細明體"/>
        <family val="1"/>
      </rPr>
      <t>年度</t>
    </r>
    <r>
      <rPr>
        <sz val="12"/>
        <rFont val="Courier"/>
        <family val="3"/>
      </rPr>
      <t>(1924)</t>
    </r>
  </si>
  <si>
    <r>
      <t xml:space="preserve">      </t>
    </r>
    <r>
      <rPr>
        <sz val="12"/>
        <rFont val="新細明體"/>
        <family val="1"/>
      </rPr>
      <t>十</t>
    </r>
    <r>
      <rPr>
        <sz val="12"/>
        <rFont val="Courier"/>
        <family val="3"/>
      </rPr>
      <t xml:space="preserve"> </t>
    </r>
    <r>
      <rPr>
        <sz val="12"/>
        <rFont val="新細明體"/>
        <family val="1"/>
      </rPr>
      <t>四</t>
    </r>
    <r>
      <rPr>
        <sz val="12"/>
        <rFont val="Courier"/>
        <family val="3"/>
      </rPr>
      <t xml:space="preserve"> </t>
    </r>
    <r>
      <rPr>
        <sz val="12"/>
        <rFont val="新細明體"/>
        <family val="1"/>
      </rPr>
      <t>年度</t>
    </r>
    <r>
      <rPr>
        <sz val="12"/>
        <rFont val="Courier"/>
        <family val="3"/>
      </rPr>
      <t>(1925)</t>
    </r>
  </si>
  <si>
    <r>
      <t xml:space="preserve">      </t>
    </r>
    <r>
      <rPr>
        <sz val="12"/>
        <rFont val="新細明體"/>
        <family val="1"/>
      </rPr>
      <t>十</t>
    </r>
    <r>
      <rPr>
        <sz val="12"/>
        <rFont val="Courier"/>
        <family val="3"/>
      </rPr>
      <t xml:space="preserve"> </t>
    </r>
    <r>
      <rPr>
        <sz val="12"/>
        <rFont val="新細明體"/>
        <family val="1"/>
      </rPr>
      <t>五</t>
    </r>
    <r>
      <rPr>
        <sz val="12"/>
        <rFont val="Courier"/>
        <family val="3"/>
      </rPr>
      <t xml:space="preserve"> </t>
    </r>
    <r>
      <rPr>
        <sz val="12"/>
        <rFont val="新細明體"/>
        <family val="1"/>
      </rPr>
      <t>年度</t>
    </r>
    <r>
      <rPr>
        <sz val="12"/>
        <rFont val="Courier"/>
        <family val="3"/>
      </rPr>
      <t>(1926)</t>
    </r>
  </si>
  <si>
    <r>
      <t xml:space="preserve">      </t>
    </r>
    <r>
      <rPr>
        <sz val="12"/>
        <rFont val="新細明體"/>
        <family val="1"/>
      </rPr>
      <t>十</t>
    </r>
    <r>
      <rPr>
        <sz val="12"/>
        <rFont val="Courier"/>
        <family val="3"/>
      </rPr>
      <t xml:space="preserve"> </t>
    </r>
    <r>
      <rPr>
        <sz val="12"/>
        <rFont val="新細明體"/>
        <family val="1"/>
      </rPr>
      <t>六</t>
    </r>
    <r>
      <rPr>
        <sz val="12"/>
        <rFont val="Courier"/>
        <family val="3"/>
      </rPr>
      <t xml:space="preserve"> </t>
    </r>
    <r>
      <rPr>
        <sz val="12"/>
        <rFont val="新細明體"/>
        <family val="1"/>
      </rPr>
      <t>年度</t>
    </r>
    <r>
      <rPr>
        <sz val="12"/>
        <rFont val="Courier"/>
        <family val="3"/>
      </rPr>
      <t>(1927)</t>
    </r>
  </si>
  <si>
    <r>
      <t xml:space="preserve">      </t>
    </r>
    <r>
      <rPr>
        <sz val="12"/>
        <rFont val="新細明體"/>
        <family val="1"/>
      </rPr>
      <t>十</t>
    </r>
    <r>
      <rPr>
        <sz val="12"/>
        <rFont val="Courier"/>
        <family val="3"/>
      </rPr>
      <t xml:space="preserve"> </t>
    </r>
    <r>
      <rPr>
        <sz val="12"/>
        <rFont val="新細明體"/>
        <family val="1"/>
      </rPr>
      <t>七</t>
    </r>
    <r>
      <rPr>
        <sz val="12"/>
        <rFont val="Courier"/>
        <family val="3"/>
      </rPr>
      <t xml:space="preserve"> </t>
    </r>
    <r>
      <rPr>
        <sz val="12"/>
        <rFont val="新細明體"/>
        <family val="1"/>
      </rPr>
      <t>年度</t>
    </r>
    <r>
      <rPr>
        <sz val="12"/>
        <rFont val="Courier"/>
        <family val="3"/>
      </rPr>
      <t>(1928)</t>
    </r>
  </si>
  <si>
    <r>
      <t xml:space="preserve">      </t>
    </r>
    <r>
      <rPr>
        <sz val="12"/>
        <rFont val="新細明體"/>
        <family val="1"/>
      </rPr>
      <t>十</t>
    </r>
    <r>
      <rPr>
        <sz val="12"/>
        <rFont val="Courier"/>
        <family val="3"/>
      </rPr>
      <t xml:space="preserve"> </t>
    </r>
    <r>
      <rPr>
        <sz val="12"/>
        <rFont val="新細明體"/>
        <family val="1"/>
      </rPr>
      <t>八</t>
    </r>
    <r>
      <rPr>
        <sz val="12"/>
        <rFont val="Courier"/>
        <family val="3"/>
      </rPr>
      <t xml:space="preserve"> </t>
    </r>
    <r>
      <rPr>
        <sz val="12"/>
        <rFont val="新細明體"/>
        <family val="1"/>
      </rPr>
      <t>年度</t>
    </r>
    <r>
      <rPr>
        <sz val="12"/>
        <rFont val="Courier"/>
        <family val="3"/>
      </rPr>
      <t>(1929)</t>
    </r>
  </si>
  <si>
    <r>
      <t xml:space="preserve">      </t>
    </r>
    <r>
      <rPr>
        <sz val="12"/>
        <rFont val="新細明體"/>
        <family val="1"/>
      </rPr>
      <t>十</t>
    </r>
    <r>
      <rPr>
        <sz val="12"/>
        <rFont val="Courier"/>
        <family val="3"/>
      </rPr>
      <t xml:space="preserve"> </t>
    </r>
    <r>
      <rPr>
        <sz val="12"/>
        <rFont val="新細明體"/>
        <family val="1"/>
      </rPr>
      <t>九</t>
    </r>
    <r>
      <rPr>
        <sz val="12"/>
        <rFont val="Courier"/>
        <family val="3"/>
      </rPr>
      <t xml:space="preserve"> </t>
    </r>
    <r>
      <rPr>
        <sz val="12"/>
        <rFont val="新細明體"/>
        <family val="1"/>
      </rPr>
      <t>年度</t>
    </r>
    <r>
      <rPr>
        <sz val="12"/>
        <rFont val="Courier"/>
        <family val="3"/>
      </rPr>
      <t>(1930)</t>
    </r>
  </si>
  <si>
    <r>
      <t xml:space="preserve">      </t>
    </r>
    <r>
      <rPr>
        <sz val="12"/>
        <rFont val="新細明體"/>
        <family val="1"/>
      </rPr>
      <t>二十一年度</t>
    </r>
    <r>
      <rPr>
        <sz val="12"/>
        <rFont val="Courier"/>
        <family val="3"/>
      </rPr>
      <t>(1932)</t>
    </r>
  </si>
  <si>
    <r>
      <t xml:space="preserve">      </t>
    </r>
    <r>
      <rPr>
        <sz val="12"/>
        <rFont val="新細明體"/>
        <family val="1"/>
      </rPr>
      <t>二十二年度</t>
    </r>
    <r>
      <rPr>
        <sz val="12"/>
        <rFont val="Courier"/>
        <family val="3"/>
      </rPr>
      <t>(1933)</t>
    </r>
  </si>
  <si>
    <r>
      <t xml:space="preserve">      </t>
    </r>
    <r>
      <rPr>
        <sz val="12"/>
        <rFont val="新細明體"/>
        <family val="1"/>
      </rPr>
      <t>二十三年度</t>
    </r>
    <r>
      <rPr>
        <sz val="12"/>
        <rFont val="Courier"/>
        <family val="3"/>
      </rPr>
      <t>(1934)</t>
    </r>
  </si>
  <si>
    <r>
      <t xml:space="preserve">      </t>
    </r>
    <r>
      <rPr>
        <sz val="12"/>
        <rFont val="新細明體"/>
        <family val="1"/>
      </rPr>
      <t>二十四年度</t>
    </r>
    <r>
      <rPr>
        <sz val="12"/>
        <rFont val="Courier"/>
        <family val="3"/>
      </rPr>
      <t>(1935)</t>
    </r>
  </si>
  <si>
    <r>
      <t xml:space="preserve">      </t>
    </r>
    <r>
      <rPr>
        <sz val="12"/>
        <rFont val="新細明體"/>
        <family val="1"/>
      </rPr>
      <t>二十五年度</t>
    </r>
    <r>
      <rPr>
        <sz val="12"/>
        <rFont val="Courier"/>
        <family val="3"/>
      </rPr>
      <t>(1936)</t>
    </r>
  </si>
  <si>
    <r>
      <t xml:space="preserve">      </t>
    </r>
    <r>
      <rPr>
        <sz val="12"/>
        <rFont val="新細明體"/>
        <family val="1"/>
      </rPr>
      <t>二十六年度</t>
    </r>
    <r>
      <rPr>
        <sz val="12"/>
        <rFont val="Courier"/>
        <family val="3"/>
      </rPr>
      <t>(1937)</t>
    </r>
  </si>
  <si>
    <r>
      <t xml:space="preserve">      </t>
    </r>
    <r>
      <rPr>
        <sz val="12"/>
        <rFont val="新細明體"/>
        <family val="1"/>
      </rPr>
      <t>二十七年度</t>
    </r>
    <r>
      <rPr>
        <sz val="12"/>
        <rFont val="Courier"/>
        <family val="3"/>
      </rPr>
      <t>(1938)</t>
    </r>
  </si>
  <si>
    <r>
      <t xml:space="preserve">      </t>
    </r>
    <r>
      <rPr>
        <sz val="12"/>
        <rFont val="新細明體"/>
        <family val="1"/>
      </rPr>
      <t>二十八年度</t>
    </r>
    <r>
      <rPr>
        <sz val="12"/>
        <rFont val="Courier"/>
        <family val="3"/>
      </rPr>
      <t>(1939)</t>
    </r>
  </si>
  <si>
    <r>
      <t xml:space="preserve">      </t>
    </r>
    <r>
      <rPr>
        <sz val="12"/>
        <rFont val="新細明體"/>
        <family val="1"/>
      </rPr>
      <t>二十九年度</t>
    </r>
    <r>
      <rPr>
        <sz val="12"/>
        <rFont val="Courier"/>
        <family val="3"/>
      </rPr>
      <t>(1940)</t>
    </r>
  </si>
  <si>
    <r>
      <t xml:space="preserve">      </t>
    </r>
    <r>
      <rPr>
        <sz val="12"/>
        <rFont val="新細明體"/>
        <family val="1"/>
      </rPr>
      <t>三十一年度</t>
    </r>
    <r>
      <rPr>
        <sz val="12"/>
        <rFont val="Courier"/>
        <family val="3"/>
      </rPr>
      <t>(1942)</t>
    </r>
  </si>
  <si>
    <r>
      <t>總</t>
    </r>
    <r>
      <rPr>
        <sz val="12"/>
        <rFont val="Times New Roman"/>
        <family val="1"/>
      </rPr>
      <t xml:space="preserve">                              </t>
    </r>
    <r>
      <rPr>
        <sz val="12"/>
        <rFont val="新細明體"/>
        <family val="1"/>
      </rPr>
      <t>計</t>
    </r>
  </si>
  <si>
    <r>
      <t>州</t>
    </r>
    <r>
      <rPr>
        <sz val="12"/>
        <rFont val="Times New Roman"/>
        <family val="1"/>
      </rPr>
      <t xml:space="preserve">                             </t>
    </r>
    <r>
      <rPr>
        <sz val="12"/>
        <rFont val="新細明體"/>
        <family val="1"/>
      </rPr>
      <t>廳</t>
    </r>
  </si>
  <si>
    <r>
      <t>街</t>
    </r>
    <r>
      <rPr>
        <sz val="12"/>
        <rFont val="Times New Roman"/>
        <family val="1"/>
      </rPr>
      <t xml:space="preserve">                             </t>
    </r>
    <r>
      <rPr>
        <sz val="12"/>
        <rFont val="新細明體"/>
        <family val="1"/>
      </rPr>
      <t>庄</t>
    </r>
  </si>
  <si>
    <r>
      <t>民國</t>
    </r>
    <r>
      <rPr>
        <sz val="12"/>
        <rFont val="Courier"/>
        <family val="3"/>
      </rPr>
      <t xml:space="preserve">   </t>
    </r>
    <r>
      <rPr>
        <sz val="12"/>
        <rFont val="新細明體"/>
        <family val="1"/>
      </rPr>
      <t>九</t>
    </r>
    <r>
      <rPr>
        <sz val="12"/>
        <rFont val="Courier"/>
        <family val="3"/>
      </rPr>
      <t xml:space="preserve">    </t>
    </r>
    <r>
      <rPr>
        <sz val="12"/>
        <rFont val="新細明體"/>
        <family val="1"/>
      </rPr>
      <t>年度</t>
    </r>
    <r>
      <rPr>
        <sz val="12"/>
        <rFont val="Courier"/>
        <family val="3"/>
      </rPr>
      <t>(1920)</t>
    </r>
  </si>
  <si>
    <r>
      <t xml:space="preserve">      </t>
    </r>
    <r>
      <rPr>
        <sz val="12"/>
        <rFont val="新細明體"/>
        <family val="1"/>
      </rPr>
      <t>二</t>
    </r>
    <r>
      <rPr>
        <sz val="12"/>
        <rFont val="Courier"/>
        <family val="3"/>
      </rPr>
      <t xml:space="preserve"> </t>
    </r>
    <r>
      <rPr>
        <sz val="12"/>
        <rFont val="新細明體"/>
        <family val="1"/>
      </rPr>
      <t>十</t>
    </r>
    <r>
      <rPr>
        <sz val="12"/>
        <rFont val="Courier"/>
        <family val="3"/>
      </rPr>
      <t xml:space="preserve"> </t>
    </r>
    <r>
      <rPr>
        <sz val="12"/>
        <rFont val="新細明體"/>
        <family val="1"/>
      </rPr>
      <t>年度</t>
    </r>
    <r>
      <rPr>
        <sz val="12"/>
        <rFont val="Courier"/>
        <family val="3"/>
      </rPr>
      <t>(1931)</t>
    </r>
  </si>
  <si>
    <r>
      <t xml:space="preserve">      </t>
    </r>
    <r>
      <rPr>
        <sz val="12"/>
        <rFont val="新細明體"/>
        <family val="1"/>
      </rPr>
      <t>三</t>
    </r>
    <r>
      <rPr>
        <sz val="12"/>
        <rFont val="Courier"/>
        <family val="3"/>
      </rPr>
      <t xml:space="preserve"> </t>
    </r>
    <r>
      <rPr>
        <sz val="12"/>
        <rFont val="新細明體"/>
        <family val="1"/>
      </rPr>
      <t>十</t>
    </r>
    <r>
      <rPr>
        <sz val="12"/>
        <rFont val="Courier"/>
        <family val="3"/>
      </rPr>
      <t xml:space="preserve"> </t>
    </r>
    <r>
      <rPr>
        <sz val="12"/>
        <rFont val="新細明體"/>
        <family val="1"/>
      </rPr>
      <t>年度</t>
    </r>
    <r>
      <rPr>
        <sz val="12"/>
        <rFont val="Courier"/>
        <family val="3"/>
      </rPr>
      <t>(1941)</t>
    </r>
  </si>
  <si>
    <r>
      <t>表</t>
    </r>
    <r>
      <rPr>
        <sz val="16"/>
        <rFont val="Times New Roman"/>
        <family val="1"/>
      </rPr>
      <t>343</t>
    </r>
    <r>
      <rPr>
        <sz val="16"/>
        <rFont val="Courier"/>
        <family val="3"/>
      </rPr>
      <t xml:space="preserve">  </t>
    </r>
    <r>
      <rPr>
        <sz val="16"/>
        <rFont val="新細明體"/>
        <family val="1"/>
      </rPr>
      <t>歷年地方歲入決算總數</t>
    </r>
  </si>
  <si>
    <r>
      <t>材料來源</t>
    </r>
    <r>
      <rPr>
        <sz val="12"/>
        <rFont val="Courier"/>
        <family val="3"/>
      </rPr>
      <t>:</t>
    </r>
    <r>
      <rPr>
        <sz val="12"/>
        <rFont val="新細明體"/>
        <family val="1"/>
      </rPr>
      <t>根據前臺灣總督府總務局民國三十一年度及三十二年度臺灣地方財政概要材料編製。</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</si>
</sst>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7">
    <font>
      <sz val="12"/>
      <name val="Courier"/>
      <family val="3"/>
    </font>
    <font>
      <sz val="12"/>
      <name val="新細明體"/>
      <family val="1"/>
    </font>
    <font>
      <sz val="9"/>
      <name val="新細明體"/>
      <family val="1"/>
    </font>
    <font>
      <sz val="12"/>
      <name val="Times New Roman"/>
      <family val="1"/>
    </font>
    <font>
      <sz val="16"/>
      <name val="新細明體"/>
      <family val="1"/>
    </font>
    <font>
      <sz val="16"/>
      <name val="Courier"/>
      <family val="3"/>
    </font>
    <font>
      <sz val="16"/>
      <name val="Times New Roman"/>
      <family val="1"/>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4">
    <xf numFmtId="0" fontId="0" fillId="0" borderId="0" xfId="0" applyAlignment="1">
      <alignment/>
    </xf>
    <xf numFmtId="0" fontId="1" fillId="0" borderId="0" xfId="0" applyFont="1" applyAlignment="1" applyProtection="1">
      <alignment horizontal="left"/>
      <protection/>
    </xf>
    <xf numFmtId="0" fontId="1" fillId="0" borderId="1" xfId="0" applyFont="1" applyBorder="1" applyAlignment="1" applyProtection="1">
      <alignment horizontal="center"/>
      <protection/>
    </xf>
    <xf numFmtId="0" fontId="1" fillId="0" borderId="1" xfId="0" applyFont="1" applyBorder="1" applyAlignment="1" applyProtection="1">
      <alignment horizontal="center"/>
      <protection/>
    </xf>
    <xf numFmtId="0" fontId="0" fillId="0" borderId="2" xfId="0" applyBorder="1" applyAlignment="1">
      <alignment/>
    </xf>
    <xf numFmtId="0" fontId="0" fillId="0" borderId="3" xfId="0" applyBorder="1" applyAlignment="1">
      <alignment/>
    </xf>
    <xf numFmtId="0" fontId="1" fillId="0" borderId="2" xfId="0" applyFont="1" applyBorder="1" applyAlignment="1" applyProtection="1">
      <alignment horizontal="left"/>
      <protection/>
    </xf>
    <xf numFmtId="0" fontId="0" fillId="0" borderId="4" xfId="0" applyBorder="1" applyAlignment="1" applyProtection="1">
      <alignment horizontal="left"/>
      <protection/>
    </xf>
    <xf numFmtId="0" fontId="0" fillId="0" borderId="3" xfId="0" applyBorder="1" applyAlignment="1" applyProtection="1">
      <alignment horizontal="left"/>
      <protection/>
    </xf>
    <xf numFmtId="0" fontId="0" fillId="0" borderId="2" xfId="0" applyBorder="1" applyAlignment="1" applyProtection="1">
      <alignment horizontal="right"/>
      <protection/>
    </xf>
    <xf numFmtId="0" fontId="0" fillId="0" borderId="4" xfId="0" applyBorder="1" applyAlignment="1" applyProtection="1">
      <alignment horizontal="right"/>
      <protection/>
    </xf>
    <xf numFmtId="0" fontId="0" fillId="0" borderId="3" xfId="0" applyBorder="1" applyAlignment="1" applyProtection="1">
      <alignment horizontal="right"/>
      <protection/>
    </xf>
    <xf numFmtId="0" fontId="1" fillId="0" borderId="0" xfId="0" applyFont="1" applyAlignment="1" applyProtection="1">
      <alignment horizontal="center"/>
      <protection/>
    </xf>
    <xf numFmtId="0" fontId="4" fillId="0" borderId="0" xfId="0" applyFont="1" applyAlignment="1" applyProtection="1">
      <alignment horizont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transitionEntry="1"/>
  <dimension ref="A1:M30"/>
  <sheetViews>
    <sheetView showGridLines="0" tabSelected="1" workbookViewId="0" topLeftCell="A1">
      <selection activeCell="A5" sqref="A5"/>
    </sheetView>
  </sheetViews>
  <sheetFormatPr defaultColWidth="10.796875" defaultRowHeight="15"/>
  <cols>
    <col min="1" max="1" width="22.8984375" style="0" customWidth="1"/>
  </cols>
  <sheetData>
    <row r="1" spans="1:13" ht="21">
      <c r="A1" s="13" t="s">
        <v>31</v>
      </c>
      <c r="B1" s="13"/>
      <c r="C1" s="13"/>
      <c r="D1" s="13"/>
      <c r="E1" s="13"/>
      <c r="F1" s="13"/>
      <c r="G1" s="13"/>
      <c r="H1" s="13"/>
      <c r="I1" s="13"/>
      <c r="J1" s="13"/>
      <c r="K1" s="13"/>
      <c r="L1" s="13"/>
      <c r="M1" s="13"/>
    </row>
    <row r="3" spans="1:13" ht="16.5">
      <c r="A3" s="12" t="s">
        <v>0</v>
      </c>
      <c r="B3" s="12"/>
      <c r="C3" s="12"/>
      <c r="D3" s="12"/>
      <c r="E3" s="12"/>
      <c r="F3" s="12"/>
      <c r="G3" s="12"/>
      <c r="H3" s="12"/>
      <c r="I3" s="12"/>
      <c r="J3" s="12"/>
      <c r="K3" s="12"/>
      <c r="L3" s="12"/>
      <c r="M3" s="12"/>
    </row>
    <row r="5" spans="1:13" ht="16.5">
      <c r="A5" s="4"/>
      <c r="B5" s="3" t="s">
        <v>25</v>
      </c>
      <c r="C5" s="3"/>
      <c r="D5" s="3"/>
      <c r="E5" s="3" t="s">
        <v>26</v>
      </c>
      <c r="F5" s="3"/>
      <c r="G5" s="3"/>
      <c r="H5" s="3" t="s">
        <v>1</v>
      </c>
      <c r="I5" s="3"/>
      <c r="J5" s="3"/>
      <c r="K5" s="3" t="s">
        <v>27</v>
      </c>
      <c r="L5" s="3"/>
      <c r="M5" s="3"/>
    </row>
    <row r="6" spans="1:13" ht="16.5">
      <c r="A6" s="5"/>
      <c r="B6" s="2" t="s">
        <v>2</v>
      </c>
      <c r="C6" s="2" t="s">
        <v>3</v>
      </c>
      <c r="D6" s="2" t="s">
        <v>4</v>
      </c>
      <c r="E6" s="2" t="s">
        <v>2</v>
      </c>
      <c r="F6" s="2" t="s">
        <v>3</v>
      </c>
      <c r="G6" s="2" t="s">
        <v>4</v>
      </c>
      <c r="H6" s="2" t="s">
        <v>2</v>
      </c>
      <c r="I6" s="2" t="s">
        <v>3</v>
      </c>
      <c r="J6" s="2" t="s">
        <v>4</v>
      </c>
      <c r="K6" s="2" t="s">
        <v>2</v>
      </c>
      <c r="L6" s="2" t="s">
        <v>3</v>
      </c>
      <c r="M6" s="2" t="s">
        <v>4</v>
      </c>
    </row>
    <row r="7" spans="1:13" ht="16.5">
      <c r="A7" s="6" t="s">
        <v>28</v>
      </c>
      <c r="B7" s="9">
        <f aca="true" t="shared" si="0" ref="B7:B29">C7+D7</f>
        <v>21423472</v>
      </c>
      <c r="C7" s="9">
        <f aca="true" t="shared" si="1" ref="C7:C29">F7+I7+L7</f>
        <v>5288303</v>
      </c>
      <c r="D7" s="9">
        <f aca="true" t="shared" si="2" ref="D7:D29">G7+J7+M7</f>
        <v>16135169</v>
      </c>
      <c r="E7" s="9">
        <f aca="true" t="shared" si="3" ref="E7:E29">F7+G7</f>
        <v>20567039</v>
      </c>
      <c r="F7" s="9">
        <v>5188040</v>
      </c>
      <c r="G7" s="9">
        <v>15378999</v>
      </c>
      <c r="H7" s="9">
        <f aca="true" t="shared" si="4" ref="H7:H29">I7+J7</f>
        <v>114193</v>
      </c>
      <c r="I7" s="9">
        <v>12635</v>
      </c>
      <c r="J7" s="9">
        <v>101558</v>
      </c>
      <c r="K7" s="9">
        <f aca="true" t="shared" si="5" ref="K7:K29">L7+M7</f>
        <v>742240</v>
      </c>
      <c r="L7" s="9">
        <v>87628</v>
      </c>
      <c r="M7" s="9">
        <v>654612</v>
      </c>
    </row>
    <row r="8" spans="1:13" ht="16.5">
      <c r="A8" s="7" t="s">
        <v>5</v>
      </c>
      <c r="B8" s="10">
        <f t="shared" si="0"/>
        <v>31688655</v>
      </c>
      <c r="C8" s="10">
        <f t="shared" si="1"/>
        <v>17759593</v>
      </c>
      <c r="D8" s="10">
        <f t="shared" si="2"/>
        <v>13929062</v>
      </c>
      <c r="E8" s="10">
        <f t="shared" si="3"/>
        <v>18676028</v>
      </c>
      <c r="F8" s="10">
        <v>11761428</v>
      </c>
      <c r="G8" s="10">
        <v>6914600</v>
      </c>
      <c r="H8" s="10">
        <f t="shared" si="4"/>
        <v>3069136</v>
      </c>
      <c r="I8" s="10">
        <v>1158767</v>
      </c>
      <c r="J8" s="10">
        <v>1910369</v>
      </c>
      <c r="K8" s="10">
        <f t="shared" si="5"/>
        <v>9943491</v>
      </c>
      <c r="L8" s="10">
        <v>4839398</v>
      </c>
      <c r="M8" s="10">
        <v>5104093</v>
      </c>
    </row>
    <row r="9" spans="1:13" ht="16.5">
      <c r="A9" s="7" t="s">
        <v>6</v>
      </c>
      <c r="B9" s="10">
        <f t="shared" si="0"/>
        <v>32047916</v>
      </c>
      <c r="C9" s="10">
        <f t="shared" si="1"/>
        <v>17014028</v>
      </c>
      <c r="D9" s="10">
        <f t="shared" si="2"/>
        <v>15033888</v>
      </c>
      <c r="E9" s="10">
        <f t="shared" si="3"/>
        <v>18268927</v>
      </c>
      <c r="F9" s="10">
        <v>10472556</v>
      </c>
      <c r="G9" s="10">
        <v>7796371</v>
      </c>
      <c r="H9" s="10">
        <f t="shared" si="4"/>
        <v>3337150</v>
      </c>
      <c r="I9" s="10">
        <v>1200178</v>
      </c>
      <c r="J9" s="10">
        <v>2136972</v>
      </c>
      <c r="K9" s="10">
        <f t="shared" si="5"/>
        <v>10441839</v>
      </c>
      <c r="L9" s="10">
        <v>5341294</v>
      </c>
      <c r="M9" s="10">
        <v>5100545</v>
      </c>
    </row>
    <row r="10" spans="1:13" ht="16.5">
      <c r="A10" s="7" t="s">
        <v>7</v>
      </c>
      <c r="B10" s="10">
        <f t="shared" si="0"/>
        <v>30320837</v>
      </c>
      <c r="C10" s="10">
        <f t="shared" si="1"/>
        <v>15248980</v>
      </c>
      <c r="D10" s="10">
        <f t="shared" si="2"/>
        <v>15071857</v>
      </c>
      <c r="E10" s="10">
        <f t="shared" si="3"/>
        <v>16926232</v>
      </c>
      <c r="F10" s="10">
        <v>9108674</v>
      </c>
      <c r="G10" s="10">
        <v>7817558</v>
      </c>
      <c r="H10" s="10">
        <f t="shared" si="4"/>
        <v>3413145</v>
      </c>
      <c r="I10" s="10">
        <v>1077384</v>
      </c>
      <c r="J10" s="10">
        <v>2335761</v>
      </c>
      <c r="K10" s="10">
        <f t="shared" si="5"/>
        <v>9981460</v>
      </c>
      <c r="L10" s="10">
        <v>5062922</v>
      </c>
      <c r="M10" s="10">
        <v>4918538</v>
      </c>
    </row>
    <row r="11" spans="1:13" ht="16.5">
      <c r="A11" s="7" t="s">
        <v>8</v>
      </c>
      <c r="B11" s="10">
        <f t="shared" si="0"/>
        <v>29882023</v>
      </c>
      <c r="C11" s="10">
        <f t="shared" si="1"/>
        <v>15445411</v>
      </c>
      <c r="D11" s="10">
        <f t="shared" si="2"/>
        <v>14436612</v>
      </c>
      <c r="E11" s="10">
        <f t="shared" si="3"/>
        <v>15853543</v>
      </c>
      <c r="F11" s="10">
        <v>9319391</v>
      </c>
      <c r="G11" s="10">
        <v>6534152</v>
      </c>
      <c r="H11" s="10">
        <f t="shared" si="4"/>
        <v>4053255</v>
      </c>
      <c r="I11" s="10">
        <v>1180139</v>
      </c>
      <c r="J11" s="10">
        <v>2873116</v>
      </c>
      <c r="K11" s="10">
        <f t="shared" si="5"/>
        <v>9975225</v>
      </c>
      <c r="L11" s="10">
        <v>4945881</v>
      </c>
      <c r="M11" s="10">
        <v>5029344</v>
      </c>
    </row>
    <row r="12" spans="1:13" ht="16.5">
      <c r="A12" s="7" t="s">
        <v>9</v>
      </c>
      <c r="B12" s="10">
        <f t="shared" si="0"/>
        <v>30271146</v>
      </c>
      <c r="C12" s="10">
        <f t="shared" si="1"/>
        <v>15572759</v>
      </c>
      <c r="D12" s="10">
        <f t="shared" si="2"/>
        <v>14698387</v>
      </c>
      <c r="E12" s="10">
        <f t="shared" si="3"/>
        <v>16534371</v>
      </c>
      <c r="F12" s="10">
        <v>9442237</v>
      </c>
      <c r="G12" s="10">
        <v>7092134</v>
      </c>
      <c r="H12" s="10">
        <f t="shared" si="4"/>
        <v>4678824</v>
      </c>
      <c r="I12" s="10">
        <v>1582173</v>
      </c>
      <c r="J12" s="10">
        <v>3096651</v>
      </c>
      <c r="K12" s="10">
        <f t="shared" si="5"/>
        <v>9057951</v>
      </c>
      <c r="L12" s="10">
        <v>4548349</v>
      </c>
      <c r="M12" s="10">
        <v>4509602</v>
      </c>
    </row>
    <row r="13" spans="1:13" ht="16.5">
      <c r="A13" s="7" t="s">
        <v>10</v>
      </c>
      <c r="B13" s="10">
        <f t="shared" si="0"/>
        <v>30527959</v>
      </c>
      <c r="C13" s="10">
        <f t="shared" si="1"/>
        <v>16380947</v>
      </c>
      <c r="D13" s="10">
        <f t="shared" si="2"/>
        <v>14147012</v>
      </c>
      <c r="E13" s="10">
        <f t="shared" si="3"/>
        <v>16585202</v>
      </c>
      <c r="F13" s="10">
        <v>9753099</v>
      </c>
      <c r="G13" s="10">
        <v>6832103</v>
      </c>
      <c r="H13" s="10">
        <f t="shared" si="4"/>
        <v>4550537</v>
      </c>
      <c r="I13" s="10">
        <v>1640618</v>
      </c>
      <c r="J13" s="10">
        <v>2909919</v>
      </c>
      <c r="K13" s="10">
        <f t="shared" si="5"/>
        <v>9392220</v>
      </c>
      <c r="L13" s="10">
        <v>4987230</v>
      </c>
      <c r="M13" s="10">
        <v>4404990</v>
      </c>
    </row>
    <row r="14" spans="1:13" ht="16.5">
      <c r="A14" s="7" t="s">
        <v>11</v>
      </c>
      <c r="B14" s="10">
        <f t="shared" si="0"/>
        <v>34150180</v>
      </c>
      <c r="C14" s="10">
        <f t="shared" si="1"/>
        <v>17928668</v>
      </c>
      <c r="D14" s="10">
        <f t="shared" si="2"/>
        <v>16221512</v>
      </c>
      <c r="E14" s="10">
        <f t="shared" si="3"/>
        <v>17717075</v>
      </c>
      <c r="F14" s="10">
        <v>10694733</v>
      </c>
      <c r="G14" s="10">
        <v>7022342</v>
      </c>
      <c r="H14" s="10">
        <f t="shared" si="4"/>
        <v>6048503</v>
      </c>
      <c r="I14" s="10">
        <v>1694209</v>
      </c>
      <c r="J14" s="10">
        <v>4354294</v>
      </c>
      <c r="K14" s="10">
        <f t="shared" si="5"/>
        <v>10384602</v>
      </c>
      <c r="L14" s="10">
        <v>5539726</v>
      </c>
      <c r="M14" s="10">
        <v>4844876</v>
      </c>
    </row>
    <row r="15" spans="1:13" ht="16.5">
      <c r="A15" s="7" t="s">
        <v>12</v>
      </c>
      <c r="B15" s="10">
        <f t="shared" si="0"/>
        <v>36294595</v>
      </c>
      <c r="C15" s="10">
        <f t="shared" si="1"/>
        <v>18659567</v>
      </c>
      <c r="D15" s="10">
        <f t="shared" si="2"/>
        <v>17635028</v>
      </c>
      <c r="E15" s="10">
        <f t="shared" si="3"/>
        <v>18496493</v>
      </c>
      <c r="F15" s="10">
        <v>11030079</v>
      </c>
      <c r="G15" s="10">
        <v>7466414</v>
      </c>
      <c r="H15" s="10">
        <f t="shared" si="4"/>
        <v>6477392</v>
      </c>
      <c r="I15" s="10">
        <v>1824253</v>
      </c>
      <c r="J15" s="10">
        <v>4653139</v>
      </c>
      <c r="K15" s="10">
        <f t="shared" si="5"/>
        <v>11320710</v>
      </c>
      <c r="L15" s="10">
        <v>5805235</v>
      </c>
      <c r="M15" s="10">
        <v>5515475</v>
      </c>
    </row>
    <row r="16" spans="1:13" ht="16.5">
      <c r="A16" s="7" t="s">
        <v>13</v>
      </c>
      <c r="B16" s="10">
        <f t="shared" si="0"/>
        <v>39089942</v>
      </c>
      <c r="C16" s="10">
        <f t="shared" si="1"/>
        <v>19642820</v>
      </c>
      <c r="D16" s="10">
        <f t="shared" si="2"/>
        <v>19447122</v>
      </c>
      <c r="E16" s="10">
        <f t="shared" si="3"/>
        <v>20392022</v>
      </c>
      <c r="F16" s="10">
        <v>11558309</v>
      </c>
      <c r="G16" s="10">
        <v>8833713</v>
      </c>
      <c r="H16" s="10">
        <f t="shared" si="4"/>
        <v>7667833</v>
      </c>
      <c r="I16" s="10">
        <v>2165056</v>
      </c>
      <c r="J16" s="10">
        <v>5502777</v>
      </c>
      <c r="K16" s="10">
        <f t="shared" si="5"/>
        <v>11030087</v>
      </c>
      <c r="L16" s="10">
        <v>5919455</v>
      </c>
      <c r="M16" s="10">
        <v>5110632</v>
      </c>
    </row>
    <row r="17" spans="1:13" ht="16.5">
      <c r="A17" s="7" t="s">
        <v>14</v>
      </c>
      <c r="B17" s="10">
        <f t="shared" si="0"/>
        <v>39391493</v>
      </c>
      <c r="C17" s="10">
        <f t="shared" si="1"/>
        <v>19826241</v>
      </c>
      <c r="D17" s="10">
        <f t="shared" si="2"/>
        <v>19565252</v>
      </c>
      <c r="E17" s="10">
        <f t="shared" si="3"/>
        <v>20922820</v>
      </c>
      <c r="F17" s="10">
        <v>11563373</v>
      </c>
      <c r="G17" s="10">
        <v>9359447</v>
      </c>
      <c r="H17" s="10">
        <f t="shared" si="4"/>
        <v>7499114</v>
      </c>
      <c r="I17" s="10">
        <v>2197344</v>
      </c>
      <c r="J17" s="10">
        <v>5301770</v>
      </c>
      <c r="K17" s="10">
        <f t="shared" si="5"/>
        <v>10969559</v>
      </c>
      <c r="L17" s="10">
        <v>6065524</v>
      </c>
      <c r="M17" s="10">
        <v>4904035</v>
      </c>
    </row>
    <row r="18" spans="1:13" ht="16.5">
      <c r="A18" s="7" t="s">
        <v>29</v>
      </c>
      <c r="B18" s="10">
        <f t="shared" si="0"/>
        <v>40428255</v>
      </c>
      <c r="C18" s="10">
        <f t="shared" si="1"/>
        <v>19421826</v>
      </c>
      <c r="D18" s="10">
        <f t="shared" si="2"/>
        <v>21006429</v>
      </c>
      <c r="E18" s="10">
        <f t="shared" si="3"/>
        <v>21249488</v>
      </c>
      <c r="F18" s="10">
        <v>11348696</v>
      </c>
      <c r="G18" s="10">
        <v>9900792</v>
      </c>
      <c r="H18" s="10">
        <f t="shared" si="4"/>
        <v>8556850</v>
      </c>
      <c r="I18" s="10">
        <v>2179990</v>
      </c>
      <c r="J18" s="10">
        <v>6376860</v>
      </c>
      <c r="K18" s="10">
        <f t="shared" si="5"/>
        <v>10621917</v>
      </c>
      <c r="L18" s="10">
        <v>5893140</v>
      </c>
      <c r="M18" s="10">
        <v>4728777</v>
      </c>
    </row>
    <row r="19" spans="1:13" ht="16.5">
      <c r="A19" s="7" t="s">
        <v>15</v>
      </c>
      <c r="B19" s="10">
        <f t="shared" si="0"/>
        <v>42082107</v>
      </c>
      <c r="C19" s="10">
        <f t="shared" si="1"/>
        <v>19127222</v>
      </c>
      <c r="D19" s="10">
        <f t="shared" si="2"/>
        <v>22954885</v>
      </c>
      <c r="E19" s="10">
        <f t="shared" si="3"/>
        <v>21798887</v>
      </c>
      <c r="F19" s="10">
        <v>11134288</v>
      </c>
      <c r="G19" s="10">
        <v>10664599</v>
      </c>
      <c r="H19" s="10">
        <f t="shared" si="4"/>
        <v>9518502</v>
      </c>
      <c r="I19" s="10">
        <v>2192606</v>
      </c>
      <c r="J19" s="10">
        <v>7325896</v>
      </c>
      <c r="K19" s="10">
        <f t="shared" si="5"/>
        <v>10764718</v>
      </c>
      <c r="L19" s="10">
        <v>5800328</v>
      </c>
      <c r="M19" s="10">
        <v>4964390</v>
      </c>
    </row>
    <row r="20" spans="1:13" ht="16.5">
      <c r="A20" s="7" t="s">
        <v>16</v>
      </c>
      <c r="B20" s="10">
        <f t="shared" si="0"/>
        <v>46093449</v>
      </c>
      <c r="C20" s="10">
        <f t="shared" si="1"/>
        <v>20491888</v>
      </c>
      <c r="D20" s="10">
        <f t="shared" si="2"/>
        <v>25601561</v>
      </c>
      <c r="E20" s="10">
        <f t="shared" si="3"/>
        <v>24505718</v>
      </c>
      <c r="F20" s="10">
        <v>12004105</v>
      </c>
      <c r="G20" s="10">
        <v>12501613</v>
      </c>
      <c r="H20" s="10">
        <f t="shared" si="4"/>
        <v>9838809</v>
      </c>
      <c r="I20" s="10">
        <v>2457211</v>
      </c>
      <c r="J20" s="10">
        <v>7381598</v>
      </c>
      <c r="K20" s="10">
        <f t="shared" si="5"/>
        <v>11748922</v>
      </c>
      <c r="L20" s="10">
        <v>6030572</v>
      </c>
      <c r="M20" s="10">
        <v>5718350</v>
      </c>
    </row>
    <row r="21" spans="1:13" ht="16.5">
      <c r="A21" s="7" t="s">
        <v>17</v>
      </c>
      <c r="B21" s="10">
        <f t="shared" si="0"/>
        <v>49245812</v>
      </c>
      <c r="C21" s="10">
        <f t="shared" si="1"/>
        <v>21811597</v>
      </c>
      <c r="D21" s="10">
        <f t="shared" si="2"/>
        <v>27434215</v>
      </c>
      <c r="E21" s="10">
        <f t="shared" si="3"/>
        <v>25149624</v>
      </c>
      <c r="F21" s="10">
        <v>12546500</v>
      </c>
      <c r="G21" s="10">
        <v>12603124</v>
      </c>
      <c r="H21" s="10">
        <f t="shared" si="4"/>
        <v>11028031</v>
      </c>
      <c r="I21" s="10">
        <v>2776437</v>
      </c>
      <c r="J21" s="10">
        <v>8251594</v>
      </c>
      <c r="K21" s="10">
        <f t="shared" si="5"/>
        <v>13068157</v>
      </c>
      <c r="L21" s="10">
        <v>6488660</v>
      </c>
      <c r="M21" s="10">
        <v>6579497</v>
      </c>
    </row>
    <row r="22" spans="1:13" ht="16.5">
      <c r="A22" s="7" t="s">
        <v>18</v>
      </c>
      <c r="B22" s="10">
        <f t="shared" si="0"/>
        <v>63302313</v>
      </c>
      <c r="C22" s="10">
        <f t="shared" si="1"/>
        <v>24401643</v>
      </c>
      <c r="D22" s="10">
        <f t="shared" si="2"/>
        <v>38900670</v>
      </c>
      <c r="E22" s="10">
        <f t="shared" si="3"/>
        <v>32807994</v>
      </c>
      <c r="F22" s="10">
        <v>14167586</v>
      </c>
      <c r="G22" s="10">
        <v>18640408</v>
      </c>
      <c r="H22" s="10">
        <f t="shared" si="4"/>
        <v>13961152</v>
      </c>
      <c r="I22" s="10">
        <v>3010583</v>
      </c>
      <c r="J22" s="10">
        <v>10950569</v>
      </c>
      <c r="K22" s="10">
        <f t="shared" si="5"/>
        <v>16533167</v>
      </c>
      <c r="L22" s="10">
        <v>7223474</v>
      </c>
      <c r="M22" s="10">
        <v>9309693</v>
      </c>
    </row>
    <row r="23" spans="1:13" ht="16.5">
      <c r="A23" s="7" t="s">
        <v>19</v>
      </c>
      <c r="B23" s="10">
        <f t="shared" si="0"/>
        <v>71282209</v>
      </c>
      <c r="C23" s="10">
        <f t="shared" si="1"/>
        <v>28076741</v>
      </c>
      <c r="D23" s="10">
        <f t="shared" si="2"/>
        <v>43205468</v>
      </c>
      <c r="E23" s="10">
        <f t="shared" si="3"/>
        <v>33090954</v>
      </c>
      <c r="F23" s="10">
        <v>15983606</v>
      </c>
      <c r="G23" s="10">
        <v>17107348</v>
      </c>
      <c r="H23" s="10">
        <f t="shared" si="4"/>
        <v>19686358</v>
      </c>
      <c r="I23" s="10">
        <v>3511314</v>
      </c>
      <c r="J23" s="10">
        <v>16175044</v>
      </c>
      <c r="K23" s="10">
        <f t="shared" si="5"/>
        <v>18504897</v>
      </c>
      <c r="L23" s="10">
        <v>8581821</v>
      </c>
      <c r="M23" s="10">
        <v>9923076</v>
      </c>
    </row>
    <row r="24" spans="1:13" ht="16.5">
      <c r="A24" s="7" t="s">
        <v>20</v>
      </c>
      <c r="B24" s="10">
        <f t="shared" si="0"/>
        <v>84948075</v>
      </c>
      <c r="C24" s="10">
        <f t="shared" si="1"/>
        <v>33302781</v>
      </c>
      <c r="D24" s="10">
        <f t="shared" si="2"/>
        <v>51645294</v>
      </c>
      <c r="E24" s="10">
        <f t="shared" si="3"/>
        <v>41088285</v>
      </c>
      <c r="F24" s="10">
        <v>18102742</v>
      </c>
      <c r="G24" s="10">
        <v>22985543</v>
      </c>
      <c r="H24" s="10">
        <f t="shared" si="4"/>
        <v>20390113</v>
      </c>
      <c r="I24" s="10">
        <v>4327934</v>
      </c>
      <c r="J24" s="10">
        <v>16062179</v>
      </c>
      <c r="K24" s="10">
        <f t="shared" si="5"/>
        <v>23469677</v>
      </c>
      <c r="L24" s="10">
        <v>10872105</v>
      </c>
      <c r="M24" s="10">
        <v>12597572</v>
      </c>
    </row>
    <row r="25" spans="1:13" ht="16.5">
      <c r="A25" s="7" t="s">
        <v>21</v>
      </c>
      <c r="B25" s="10">
        <f t="shared" si="0"/>
        <v>86486640</v>
      </c>
      <c r="C25" s="10">
        <f t="shared" si="1"/>
        <v>37451849</v>
      </c>
      <c r="D25" s="10">
        <f t="shared" si="2"/>
        <v>49034791</v>
      </c>
      <c r="E25" s="10">
        <f t="shared" si="3"/>
        <v>41368543</v>
      </c>
      <c r="F25" s="10">
        <v>20430674</v>
      </c>
      <c r="G25" s="10">
        <v>20937869</v>
      </c>
      <c r="H25" s="10">
        <f t="shared" si="4"/>
        <v>20422481</v>
      </c>
      <c r="I25" s="10">
        <v>4942783</v>
      </c>
      <c r="J25" s="10">
        <v>15479698</v>
      </c>
      <c r="K25" s="10">
        <f t="shared" si="5"/>
        <v>24695616</v>
      </c>
      <c r="L25" s="10">
        <v>12078392</v>
      </c>
      <c r="M25" s="10">
        <v>12617224</v>
      </c>
    </row>
    <row r="26" spans="1:13" ht="16.5">
      <c r="A26" s="7" t="s">
        <v>22</v>
      </c>
      <c r="B26" s="10">
        <f t="shared" si="0"/>
        <v>90278127</v>
      </c>
      <c r="C26" s="10">
        <f t="shared" si="1"/>
        <v>40163524</v>
      </c>
      <c r="D26" s="10">
        <f t="shared" si="2"/>
        <v>50114603</v>
      </c>
      <c r="E26" s="10">
        <f t="shared" si="3"/>
        <v>44504261</v>
      </c>
      <c r="F26" s="10">
        <v>22052494</v>
      </c>
      <c r="G26" s="10">
        <v>22451767</v>
      </c>
      <c r="H26" s="10">
        <f t="shared" si="4"/>
        <v>19625974</v>
      </c>
      <c r="I26" s="10">
        <v>5330438</v>
      </c>
      <c r="J26" s="10">
        <v>14295536</v>
      </c>
      <c r="K26" s="10">
        <f t="shared" si="5"/>
        <v>26147892</v>
      </c>
      <c r="L26" s="10">
        <v>12780592</v>
      </c>
      <c r="M26" s="10">
        <v>13367300</v>
      </c>
    </row>
    <row r="27" spans="1:13" ht="16.5">
      <c r="A27" s="7" t="s">
        <v>23</v>
      </c>
      <c r="B27" s="10">
        <f t="shared" si="0"/>
        <v>110929126</v>
      </c>
      <c r="C27" s="10">
        <f t="shared" si="1"/>
        <v>46122445</v>
      </c>
      <c r="D27" s="10">
        <f t="shared" si="2"/>
        <v>64806681</v>
      </c>
      <c r="E27" s="10">
        <f t="shared" si="3"/>
        <v>50335687</v>
      </c>
      <c r="F27" s="10">
        <v>25329223</v>
      </c>
      <c r="G27" s="10">
        <v>25006464</v>
      </c>
      <c r="H27" s="10">
        <f t="shared" si="4"/>
        <v>30468574</v>
      </c>
      <c r="I27" s="10">
        <v>6433703</v>
      </c>
      <c r="J27" s="10">
        <v>24034871</v>
      </c>
      <c r="K27" s="10">
        <f t="shared" si="5"/>
        <v>30124865</v>
      </c>
      <c r="L27" s="10">
        <v>14359519</v>
      </c>
      <c r="M27" s="10">
        <v>15765346</v>
      </c>
    </row>
    <row r="28" spans="1:13" ht="16.5">
      <c r="A28" s="7" t="s">
        <v>30</v>
      </c>
      <c r="B28" s="10">
        <f t="shared" si="0"/>
        <v>135985202</v>
      </c>
      <c r="C28" s="10">
        <f t="shared" si="1"/>
        <v>58726152</v>
      </c>
      <c r="D28" s="10">
        <f t="shared" si="2"/>
        <v>77259050</v>
      </c>
      <c r="E28" s="10">
        <f t="shared" si="3"/>
        <v>62033405</v>
      </c>
      <c r="F28" s="10">
        <v>31425849</v>
      </c>
      <c r="G28" s="10">
        <v>30607556</v>
      </c>
      <c r="H28" s="10">
        <f t="shared" si="4"/>
        <v>37057740</v>
      </c>
      <c r="I28" s="10">
        <v>8737729</v>
      </c>
      <c r="J28" s="10">
        <v>28320011</v>
      </c>
      <c r="K28" s="10">
        <f t="shared" si="5"/>
        <v>36894057</v>
      </c>
      <c r="L28" s="10">
        <v>18562574</v>
      </c>
      <c r="M28" s="10">
        <v>18331483</v>
      </c>
    </row>
    <row r="29" spans="1:13" ht="16.5">
      <c r="A29" s="8" t="s">
        <v>24</v>
      </c>
      <c r="B29" s="11">
        <f t="shared" si="0"/>
        <v>167325391</v>
      </c>
      <c r="C29" s="11">
        <f t="shared" si="1"/>
        <v>70073329</v>
      </c>
      <c r="D29" s="11">
        <f t="shared" si="2"/>
        <v>97252062</v>
      </c>
      <c r="E29" s="11">
        <f t="shared" si="3"/>
        <v>79278923</v>
      </c>
      <c r="F29" s="11">
        <v>35755189</v>
      </c>
      <c r="G29" s="11">
        <v>43523734</v>
      </c>
      <c r="H29" s="11">
        <f t="shared" si="4"/>
        <v>41640860</v>
      </c>
      <c r="I29" s="11">
        <v>12115537</v>
      </c>
      <c r="J29" s="11">
        <v>29525323</v>
      </c>
      <c r="K29" s="11">
        <f t="shared" si="5"/>
        <v>46405608</v>
      </c>
      <c r="L29" s="11">
        <v>22202603</v>
      </c>
      <c r="M29" s="11">
        <v>24203005</v>
      </c>
    </row>
    <row r="30" ht="16.5">
      <c r="A30" s="1" t="s">
        <v>32</v>
      </c>
    </row>
  </sheetData>
  <mergeCells count="6">
    <mergeCell ref="A3:M3"/>
    <mergeCell ref="A1:M1"/>
    <mergeCell ref="B5:D5"/>
    <mergeCell ref="E5:G5"/>
    <mergeCell ref="H5:J5"/>
    <mergeCell ref="K5:M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台灣大學造船及海洋工程研究所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鍾承憲</dc:creator>
  <cp:keywords/>
  <dc:description/>
  <cp:lastModifiedBy>鍾承憲</cp:lastModifiedBy>
  <dcterms:created xsi:type="dcterms:W3CDTF">1998-05-23T12:27:11Z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