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7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<sst xmlns="http://schemas.openxmlformats.org/spreadsheetml/2006/main" count="876" uniqueCount="77">
  <si>
    <r>
      <t>1.</t>
    </r>
    <r>
      <rPr>
        <sz val="12"/>
        <rFont val="新細明體"/>
        <family val="1"/>
      </rPr>
      <t>課程第一號表</t>
    </r>
  </si>
  <si>
    <t>教</t>
  </si>
  <si>
    <t>學</t>
  </si>
  <si>
    <t>生</t>
  </si>
  <si>
    <t>校數</t>
  </si>
  <si>
    <t>總</t>
  </si>
  <si>
    <t>計</t>
  </si>
  <si>
    <t>男</t>
  </si>
  <si>
    <t>女</t>
  </si>
  <si>
    <t>入</t>
  </si>
  <si>
    <t>畢</t>
  </si>
  <si>
    <t>業</t>
  </si>
  <si>
    <t>共計</t>
  </si>
  <si>
    <t>本省人</t>
  </si>
  <si>
    <t>日本人</t>
  </si>
  <si>
    <t>其他</t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</si>
  <si>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</si>
  <si>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</si>
  <si>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</si>
  <si>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</si>
  <si>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</si>
  <si>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</si>
  <si>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</si>
  <si>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</si>
  <si>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</si>
  <si>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</si>
  <si>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</si>
  <si>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</si>
  <si>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</si>
  <si>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</si>
  <si>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</si>
  <si>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</si>
  <si>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</si>
  <si>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</si>
  <si>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</si>
  <si>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</si>
  <si>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</si>
  <si>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</si>
  <si>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</si>
  <si>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</si>
  <si>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</si>
  <si>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</si>
  <si>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</si>
  <si>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</si>
  <si>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</si>
  <si>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</si>
  <si>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</si>
  <si>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</si>
  <si>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</si>
  <si>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</si>
  <si>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</si>
  <si>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</si>
  <si>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</si>
  <si>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</si>
  <si>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</si>
  <si>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</si>
  <si>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</si>
  <si>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</si>
  <si>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</si>
  <si>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</si>
  <si>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三十二年度底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</si>
  <si>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三十三年度底</t>
    </r>
    <r>
      <rPr>
        <sz val="12"/>
        <rFont val="Courier"/>
        <family val="3"/>
      </rPr>
      <t>(1944)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</si>
  <si>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本省初等普通教育</t>
    </r>
    <r>
      <rPr>
        <sz val="12"/>
        <rFont val="Courier"/>
        <family val="3"/>
      </rPr>
      <t>,</t>
    </r>
    <r>
      <rPr>
        <sz val="12"/>
        <rFont val="新細明體"/>
        <family val="1"/>
      </rPr>
      <t>過去有小學校與公學校之分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民國三十年三月始一律改為國民學校</t>
    </r>
    <r>
      <rPr>
        <sz val="12"/>
        <rFont val="Courier"/>
        <family val="3"/>
      </rPr>
      <t>.</t>
    </r>
    <r>
      <rPr>
        <sz val="12"/>
        <rFont val="新細明體"/>
        <family val="1"/>
      </rPr>
      <t>最初省民</t>
    </r>
    <r>
      <rPr>
        <sz val="12"/>
        <rFont val="Courier"/>
        <family val="3"/>
      </rPr>
      <t>(</t>
    </r>
    <r>
      <rPr>
        <sz val="12"/>
        <rFont val="新細明體"/>
        <family val="1"/>
      </rPr>
      <t>包括高山族</t>
    </r>
    <r>
      <rPr>
        <sz val="12"/>
        <rFont val="Courier"/>
        <family val="3"/>
      </rPr>
      <t>)</t>
    </r>
    <r>
      <rPr>
        <sz val="12"/>
        <rFont val="新細明體"/>
        <family val="1"/>
      </rPr>
      <t>初等教育</t>
    </r>
    <r>
      <rPr>
        <sz val="12"/>
        <rFont val="Courier"/>
        <family val="3"/>
      </rPr>
      <t>,</t>
    </r>
    <r>
      <rPr>
        <sz val="12"/>
        <rFont val="新細明體"/>
        <family val="1"/>
      </rPr>
      <t>始於芝山巖之日語講習</t>
    </r>
    <r>
      <rPr>
        <sz val="12"/>
        <rFont val="Courier"/>
        <family val="3"/>
      </rPr>
      <t>,</t>
    </r>
    <r>
      <rPr>
        <sz val="12"/>
        <rFont val="新細明體"/>
        <family val="1"/>
      </rPr>
      <t>經過官立國語練習所階段</t>
    </r>
    <r>
      <rPr>
        <sz val="12"/>
        <rFont val="Courier"/>
        <family val="3"/>
      </rPr>
      <t>,</t>
    </r>
    <r>
      <rPr>
        <sz val="12"/>
        <rFont val="新細明體"/>
        <family val="1"/>
      </rPr>
      <t>始改為公學校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收容不常用日語之本省兒童</t>
    </r>
    <r>
      <rPr>
        <sz val="12"/>
        <rFont val="Courier"/>
        <family val="3"/>
      </rPr>
      <t>.</t>
    </r>
  </si>
  <si>
    <r>
      <t xml:space="preserve">     </t>
    </r>
    <r>
      <rPr>
        <sz val="12"/>
        <rFont val="新細明體"/>
        <family val="1"/>
      </rPr>
      <t>以上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修業年限分為六年四年二種</t>
    </r>
    <r>
      <rPr>
        <sz val="12"/>
        <rFont val="Courier"/>
        <family val="3"/>
      </rPr>
      <t>.</t>
    </r>
    <r>
      <rPr>
        <sz val="12"/>
        <rFont val="新細明體"/>
        <family val="1"/>
      </rPr>
      <t>教科書由總督府編輯</t>
    </r>
    <r>
      <rPr>
        <sz val="12"/>
        <rFont val="Courier"/>
        <family val="3"/>
      </rPr>
      <t>,</t>
    </r>
    <r>
      <rPr>
        <sz val="12"/>
        <rFont val="新細明體"/>
        <family val="1"/>
      </rPr>
      <t>六年制公學校教學科目</t>
    </r>
    <r>
      <rPr>
        <sz val="12"/>
        <rFont val="Courier"/>
        <family val="3"/>
      </rPr>
      <t>,</t>
    </r>
    <r>
      <rPr>
        <sz val="12"/>
        <rFont val="新細明體"/>
        <family val="1"/>
      </rPr>
      <t>多與小學校相同</t>
    </r>
    <r>
      <rPr>
        <sz val="12"/>
        <rFont val="Courier"/>
        <family val="3"/>
      </rPr>
      <t>,</t>
    </r>
    <r>
      <rPr>
        <sz val="12"/>
        <rFont val="新細明體"/>
        <family val="1"/>
      </rPr>
      <t>漢文原係隨意科</t>
    </r>
    <r>
      <rPr>
        <sz val="12"/>
        <rFont val="Courier"/>
        <family val="3"/>
      </rPr>
      <t>,</t>
    </r>
    <r>
      <rPr>
        <sz val="12"/>
        <rFont val="新細明體"/>
        <family val="1"/>
      </rPr>
      <t>「九一八</t>
    </r>
    <r>
      <rPr>
        <sz val="12"/>
        <rFont val="Courier"/>
        <family val="3"/>
      </rPr>
      <t>q</t>
    </r>
    <r>
      <rPr>
        <sz val="12"/>
        <rFont val="新細明體"/>
        <family val="1"/>
      </rPr>
      <t>」事變以後禁止教授</t>
    </r>
    <r>
      <rPr>
        <sz val="12"/>
        <rFont val="Courier"/>
        <family val="3"/>
      </rPr>
      <t>.</t>
    </r>
    <r>
      <rPr>
        <sz val="12"/>
        <rFont val="新細明體"/>
        <family val="1"/>
      </rPr>
      <t>所謂小學校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於民國前十五年附設於臺北國語學校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專收日人</t>
    </r>
    <r>
      <rPr>
        <sz val="12"/>
        <rFont val="Courier"/>
        <family val="3"/>
      </rPr>
      <t>,</t>
    </r>
    <r>
      <rPr>
        <sz val="12"/>
        <rFont val="新細明體"/>
        <family val="1"/>
      </rPr>
      <t>民國十</t>
    </r>
  </si>
  <si>
    <r>
      <t xml:space="preserve">     </t>
    </r>
    <r>
      <rPr>
        <sz val="12"/>
        <rFont val="新細明體"/>
        <family val="1"/>
      </rPr>
      <t>一年規定經費由市街庄或州廳負擔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並給予學生住宿及交通之便利</t>
    </r>
    <r>
      <rPr>
        <sz val="12"/>
        <rFont val="Courier"/>
        <family val="3"/>
      </rPr>
      <t>.</t>
    </r>
    <r>
      <rPr>
        <sz val="12"/>
        <rFont val="新細明體"/>
        <family val="1"/>
      </rPr>
      <t>至民國二十五年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日籍學齡兒童就學者已達百分之九十九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修業年限尋常小學校為六年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本省人能用日語者</t>
    </r>
    <r>
      <rPr>
        <sz val="12"/>
        <rFont val="Courier"/>
        <family val="3"/>
      </rPr>
      <t>,</t>
    </r>
    <r>
      <rPr>
        <sz val="12"/>
        <rFont val="新細明體"/>
        <family val="1"/>
      </rPr>
      <t>亦許入學</t>
    </r>
    <r>
      <rPr>
        <sz val="12"/>
        <rFont val="Courier"/>
        <family val="3"/>
      </rPr>
      <t>,</t>
    </r>
    <r>
      <rPr>
        <sz val="12"/>
        <rFont val="新細明體"/>
        <family val="1"/>
      </rPr>
      <t>但人數極少</t>
    </r>
    <r>
      <rPr>
        <sz val="12"/>
        <rFont val="Courier"/>
        <family val="3"/>
      </rPr>
      <t>,</t>
    </r>
    <r>
      <rPr>
        <sz val="12"/>
        <rFont val="新細明體"/>
        <family val="1"/>
      </rPr>
      <t>僅佔學生總數百分之五</t>
    </r>
  </si>
  <si>
    <r>
      <t xml:space="preserve">     </t>
    </r>
    <r>
      <rPr>
        <sz val="12"/>
        <rFont val="新細明體"/>
        <family val="1"/>
      </rPr>
      <t>一號表之國民學校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即以前之小學校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收容日本兒童及本省人能用日語者</t>
    </r>
    <r>
      <rPr>
        <sz val="12"/>
        <rFont val="Courier"/>
        <family val="3"/>
      </rPr>
      <t>.</t>
    </r>
    <r>
      <rPr>
        <sz val="12"/>
        <rFont val="新細明體"/>
        <family val="1"/>
      </rPr>
      <t>課程第二號表及第三號表之國民學校即以前之公學校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收容本省籍兒童</t>
    </r>
    <r>
      <rPr>
        <sz val="12"/>
        <rFont val="Courier"/>
        <family val="3"/>
      </rPr>
      <t>.</t>
    </r>
    <r>
      <rPr>
        <sz val="12"/>
        <rFont val="新細明體"/>
        <family val="1"/>
      </rPr>
      <t>就中課程第三號表者</t>
    </r>
    <r>
      <rPr>
        <sz val="12"/>
        <rFont val="Courier"/>
        <family val="3"/>
      </rPr>
      <t>,</t>
    </r>
    <r>
      <rPr>
        <sz val="12"/>
        <rFont val="新細明體"/>
        <family val="1"/>
      </rPr>
      <t>專收高山族兒童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不設高等科</t>
    </r>
    <r>
      <rPr>
        <sz val="12"/>
        <rFont val="Courier"/>
        <family val="3"/>
      </rPr>
      <t>,</t>
    </r>
    <r>
      <rPr>
        <sz val="12"/>
        <rFont val="新細明體"/>
        <family val="1"/>
      </rPr>
      <t>警務局主管之高山族教</t>
    </r>
  </si>
  <si>
    <r>
      <t xml:space="preserve">     </t>
    </r>
    <r>
      <rPr>
        <sz val="12"/>
        <rFont val="新細明體"/>
        <family val="1"/>
      </rPr>
      <t>育所仍舊</t>
    </r>
    <r>
      <rPr>
        <sz val="12"/>
        <rFont val="Courier"/>
        <family val="3"/>
      </rPr>
      <t>.</t>
    </r>
    <r>
      <rPr>
        <sz val="12"/>
        <rFont val="新細明體"/>
        <family val="1"/>
      </rPr>
      <t>光復後</t>
    </r>
    <r>
      <rPr>
        <sz val="12"/>
        <rFont val="Courier"/>
        <family val="3"/>
      </rPr>
      <t>,</t>
    </r>
    <r>
      <rPr>
        <sz val="12"/>
        <rFont val="新細明體"/>
        <family val="1"/>
      </rPr>
      <t>改革不平等之教育制度</t>
    </r>
    <r>
      <rPr>
        <sz val="12"/>
        <rFont val="Courier"/>
        <family val="3"/>
      </rPr>
      <t>,</t>
    </r>
    <r>
      <rPr>
        <sz val="12"/>
        <rFont val="新細明體"/>
        <family val="1"/>
      </rPr>
      <t>原有山地教育所</t>
    </r>
    <r>
      <rPr>
        <sz val="12"/>
        <rFont val="Courier"/>
        <family val="3"/>
      </rPr>
      <t>,</t>
    </r>
    <r>
      <rPr>
        <sz val="12"/>
        <rFont val="新細明體"/>
        <family val="1"/>
      </rPr>
      <t>國民學校分教場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一律改為國民學校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並廢止原有國民學校第一第二及第三課程表之別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</si>
  <si>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根據前臺灣總督府各年統計書及學事年報一覽材料編製</t>
    </r>
    <r>
      <rPr>
        <sz val="12"/>
        <rFont val="Courier"/>
        <family val="3"/>
      </rPr>
      <t>.</t>
    </r>
  </si>
  <si>
    <r>
      <t>2.</t>
    </r>
    <r>
      <rPr>
        <sz val="12"/>
        <rFont val="新細明體"/>
        <family val="1"/>
      </rPr>
      <t>課程第二及第三號表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</si>
  <si>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(1899)</t>
    </r>
  </si>
  <si>
    <t>員</t>
  </si>
  <si>
    <t xml:space="preserve"> </t>
  </si>
  <si>
    <r>
      <t>年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度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中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學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生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異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動</t>
    </r>
  </si>
  <si>
    <r>
      <t xml:space="preserve">     </t>
    </r>
    <r>
      <rPr>
        <sz val="12"/>
        <rFont val="新細明體"/>
        <family val="1"/>
      </rPr>
      <t>左右</t>
    </r>
    <r>
      <rPr>
        <sz val="12"/>
        <rFont val="Courier"/>
        <family val="3"/>
      </rPr>
      <t>.</t>
    </r>
    <r>
      <rPr>
        <sz val="12"/>
        <rFont val="新細明體"/>
        <family val="1"/>
      </rPr>
      <t>以上二種學校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後改為國民學校</t>
    </r>
    <r>
      <rPr>
        <sz val="12"/>
        <rFont val="Courier"/>
        <family val="3"/>
      </rPr>
      <t>,</t>
    </r>
    <r>
      <rPr>
        <sz val="12"/>
        <rFont val="新細明體"/>
        <family val="1"/>
      </rPr>
      <t>分初等科及高等科</t>
    </r>
    <r>
      <rPr>
        <sz val="12"/>
        <rFont val="Courier"/>
        <family val="3"/>
      </rPr>
      <t>,</t>
    </r>
    <r>
      <rPr>
        <sz val="12"/>
        <rFont val="新細明體"/>
        <family val="1"/>
      </rPr>
      <t>並得單獨設置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</t>
    </r>
    <r>
      <rPr>
        <sz val="12"/>
        <rFont val="Courier"/>
        <family val="3"/>
      </rPr>
      <t>,</t>
    </r>
    <r>
      <rPr>
        <sz val="12"/>
        <rFont val="新細明體"/>
        <family val="1"/>
      </rPr>
      <t>初等科六年、高等科二年</t>
    </r>
    <r>
      <rPr>
        <sz val="12"/>
        <rFont val="Courier"/>
        <family val="3"/>
      </rPr>
      <t>,</t>
    </r>
    <r>
      <rPr>
        <sz val="12"/>
        <rFont val="新細明體"/>
        <family val="1"/>
      </rPr>
      <t>高等科畢業後得入特修科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修業年限一年</t>
    </r>
    <r>
      <rPr>
        <sz val="12"/>
        <rFont val="Courier"/>
        <family val="3"/>
      </rPr>
      <t>.</t>
    </r>
    <r>
      <rPr>
        <sz val="12"/>
        <rFont val="新細明體"/>
        <family val="1"/>
      </rPr>
      <t>國民學校分實施課程第一號表</t>
    </r>
    <r>
      <rPr>
        <sz val="12"/>
        <rFont val="Courier"/>
        <family val="3"/>
      </rPr>
      <t>,</t>
    </r>
    <r>
      <rPr>
        <sz val="12"/>
        <rFont val="新細明體"/>
        <family val="1"/>
      </rPr>
      <t>第二號表及第三號表三種</t>
    </r>
    <r>
      <rPr>
        <sz val="12"/>
        <rFont val="Courier"/>
        <family val="3"/>
      </rPr>
      <t>.</t>
    </r>
    <r>
      <rPr>
        <sz val="12"/>
        <rFont val="新細明體"/>
        <family val="1"/>
      </rPr>
      <t>課程第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</si>
  <si>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(1912)</t>
    </r>
  </si>
  <si>
    <r>
      <t xml:space="preserve">     </t>
    </r>
    <r>
      <rPr>
        <sz val="12"/>
        <rFont val="新細明體"/>
        <family val="1"/>
      </rPr>
      <t>其制度亦時有變更</t>
    </r>
    <r>
      <rPr>
        <sz val="12"/>
        <rFont val="Courier"/>
        <family val="3"/>
      </rPr>
      <t>,</t>
    </r>
    <r>
      <rPr>
        <sz val="12"/>
        <rFont val="新細明體"/>
        <family val="1"/>
      </rPr>
      <t>至民國十一年始與公立小學校制度同時確立</t>
    </r>
    <r>
      <rPr>
        <sz val="12"/>
        <rFont val="Courier"/>
        <family val="3"/>
      </rPr>
      <t>.</t>
    </r>
    <r>
      <rPr>
        <sz val="12"/>
        <rFont val="新細明體"/>
        <family val="1"/>
      </rPr>
      <t>公學校一般經費由各市街庄支出</t>
    </r>
    <r>
      <rPr>
        <sz val="12"/>
        <rFont val="Courier"/>
        <family val="3"/>
      </rPr>
      <t>,</t>
    </r>
    <r>
      <rPr>
        <sz val="12"/>
        <rFont val="新細明體"/>
        <family val="1"/>
      </rPr>
      <t>教員薪俸由州廳負擔</t>
    </r>
    <r>
      <rPr>
        <sz val="12"/>
        <rFont val="Courier"/>
        <family val="3"/>
      </rPr>
      <t>.</t>
    </r>
    <r>
      <rPr>
        <sz val="12"/>
        <rFont val="新細明體"/>
        <family val="1"/>
      </rPr>
      <t>又警務局主管之高山族教育所</t>
    </r>
    <r>
      <rPr>
        <sz val="12"/>
        <rFont val="Courier"/>
        <family val="3"/>
      </rPr>
      <t>,</t>
    </r>
    <r>
      <rPr>
        <sz val="12"/>
        <rFont val="新細明體"/>
        <family val="1"/>
      </rPr>
      <t>由警察兼任教員</t>
    </r>
    <r>
      <rPr>
        <sz val="12"/>
        <rFont val="Courier"/>
        <family val="3"/>
      </rPr>
      <t>,</t>
    </r>
    <r>
      <rPr>
        <sz val="12"/>
        <rFont val="新細明體"/>
        <family val="1"/>
      </rPr>
      <t>係民國前八年所創設</t>
    </r>
    <r>
      <rPr>
        <sz val="12"/>
        <rFont val="Courier"/>
        <family val="3"/>
      </rPr>
      <t>.</t>
    </r>
    <r>
      <rPr>
        <sz val="12"/>
        <rFont val="新細明體"/>
        <family val="1"/>
      </rPr>
      <t>公學校入學年齡規定為滿六歲</t>
    </r>
  </si>
  <si>
    <r>
      <t>表</t>
    </r>
    <r>
      <rPr>
        <sz val="16"/>
        <rFont val="Courier"/>
        <family val="3"/>
      </rPr>
      <t xml:space="preserve">474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國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民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學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校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概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況</t>
    </r>
    <r>
      <rPr>
        <sz val="16"/>
        <rFont val="Courier"/>
        <family val="3"/>
      </rPr>
      <t>(1)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</si>
</sst>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" fillId="0" borderId="7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1" fillId="0" borderId="6" xfId="0" applyFont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6" fillId="0" borderId="6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18"/>
  <sheetViews>
    <sheetView showGridLines="0" tabSelected="1" workbookViewId="0" topLeftCell="A1">
      <selection activeCell="C5" sqref="C5"/>
    </sheetView>
  </sheetViews>
  <sheetFormatPr defaultColWidth="9.796875" defaultRowHeight="15"/>
  <cols>
    <col min="1" max="1" width="24.796875" style="0" customWidth="1"/>
  </cols>
  <sheetData>
    <row r="1" spans="1:32" ht="2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3" spans="1:32" ht="16.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7" spans="1:32" ht="16.5">
      <c r="A7" s="3"/>
      <c r="B7" s="3"/>
      <c r="C7" s="13"/>
      <c r="D7" s="9"/>
      <c r="E7" s="16" t="s">
        <v>1</v>
      </c>
      <c r="F7" s="9"/>
      <c r="G7" s="9"/>
      <c r="H7" s="9"/>
      <c r="I7" s="9"/>
      <c r="J7" s="9"/>
      <c r="K7" s="9"/>
      <c r="L7" s="17" t="s">
        <v>70</v>
      </c>
      <c r="M7" s="9"/>
      <c r="N7" s="15"/>
      <c r="O7" s="18" t="s">
        <v>71</v>
      </c>
      <c r="P7" s="9"/>
      <c r="Q7" s="16" t="s">
        <v>2</v>
      </c>
      <c r="R7" s="9"/>
      <c r="S7" s="9"/>
      <c r="T7" s="9"/>
      <c r="U7" s="9"/>
      <c r="V7" s="9"/>
      <c r="W7" s="9"/>
      <c r="X7" s="16" t="s">
        <v>3</v>
      </c>
      <c r="Y7" s="9"/>
      <c r="Z7" s="15"/>
      <c r="AA7" s="29" t="s">
        <v>72</v>
      </c>
      <c r="AB7" s="30"/>
      <c r="AC7" s="30"/>
      <c r="AD7" s="30"/>
      <c r="AE7" s="30"/>
      <c r="AF7" s="31"/>
    </row>
    <row r="8" spans="1:32" ht="16.5">
      <c r="A8" s="6"/>
      <c r="B8" s="4" t="s">
        <v>4</v>
      </c>
      <c r="C8" s="11" t="s">
        <v>5</v>
      </c>
      <c r="D8" s="9"/>
      <c r="E8" s="9"/>
      <c r="F8" s="12" t="s">
        <v>6</v>
      </c>
      <c r="G8" s="13"/>
      <c r="H8" s="14" t="s">
        <v>7</v>
      </c>
      <c r="I8" s="9"/>
      <c r="J8" s="15"/>
      <c r="K8" s="13"/>
      <c r="L8" s="14" t="s">
        <v>8</v>
      </c>
      <c r="M8" s="9"/>
      <c r="N8" s="15"/>
      <c r="O8" s="11" t="s">
        <v>5</v>
      </c>
      <c r="P8" s="9"/>
      <c r="Q8" s="9"/>
      <c r="R8" s="12" t="s">
        <v>6</v>
      </c>
      <c r="S8" s="13"/>
      <c r="T8" s="14" t="s">
        <v>7</v>
      </c>
      <c r="U8" s="9"/>
      <c r="V8" s="15"/>
      <c r="W8" s="13"/>
      <c r="X8" s="14" t="s">
        <v>8</v>
      </c>
      <c r="Y8" s="9"/>
      <c r="Z8" s="15"/>
      <c r="AA8" s="8" t="s">
        <v>9</v>
      </c>
      <c r="AB8" s="9"/>
      <c r="AC8" s="10" t="s">
        <v>2</v>
      </c>
      <c r="AD8" s="8" t="s">
        <v>10</v>
      </c>
      <c r="AE8" s="9"/>
      <c r="AF8" s="10" t="s">
        <v>11</v>
      </c>
    </row>
    <row r="9" spans="1:32" ht="16.5">
      <c r="A9" s="5"/>
      <c r="B9" s="5"/>
      <c r="C9" s="7" t="s">
        <v>12</v>
      </c>
      <c r="D9" s="7" t="s">
        <v>13</v>
      </c>
      <c r="E9" s="7" t="s">
        <v>14</v>
      </c>
      <c r="F9" s="7" t="s">
        <v>15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12</v>
      </c>
      <c r="L9" s="7" t="s">
        <v>13</v>
      </c>
      <c r="M9" s="7" t="s">
        <v>14</v>
      </c>
      <c r="N9" s="7" t="s">
        <v>15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12</v>
      </c>
      <c r="T9" s="7" t="s">
        <v>13</v>
      </c>
      <c r="U9" s="7" t="s">
        <v>14</v>
      </c>
      <c r="V9" s="7" t="s">
        <v>15</v>
      </c>
      <c r="W9" s="7" t="s">
        <v>12</v>
      </c>
      <c r="X9" s="7" t="s">
        <v>13</v>
      </c>
      <c r="Y9" s="7" t="s">
        <v>14</v>
      </c>
      <c r="Z9" s="7" t="s">
        <v>15</v>
      </c>
      <c r="AA9" s="7" t="s">
        <v>12</v>
      </c>
      <c r="AB9" s="7" t="s">
        <v>7</v>
      </c>
      <c r="AC9" s="7" t="s">
        <v>8</v>
      </c>
      <c r="AD9" s="7" t="s">
        <v>12</v>
      </c>
      <c r="AE9" s="7" t="s">
        <v>7</v>
      </c>
      <c r="AF9" s="7" t="s">
        <v>8</v>
      </c>
    </row>
    <row r="10" spans="1:32" ht="16.5">
      <c r="A10" s="19" t="s">
        <v>69</v>
      </c>
      <c r="B10" s="20">
        <v>7</v>
      </c>
      <c r="C10" s="20">
        <f aca="true" t="shared" si="0" ref="C10:C55">D10+E10+F10</f>
        <v>22</v>
      </c>
      <c r="D10" s="21" t="s">
        <v>16</v>
      </c>
      <c r="E10" s="20">
        <f aca="true" t="shared" si="1" ref="E10:E55">I10+M10</f>
        <v>22</v>
      </c>
      <c r="F10" s="21" t="s">
        <v>16</v>
      </c>
      <c r="G10" s="20">
        <f aca="true" t="shared" si="2" ref="G10:G55">H10+I10+J10</f>
        <v>18</v>
      </c>
      <c r="H10" s="21" t="s">
        <v>16</v>
      </c>
      <c r="I10" s="20">
        <v>18</v>
      </c>
      <c r="J10" s="21" t="s">
        <v>16</v>
      </c>
      <c r="K10" s="20">
        <f aca="true" t="shared" si="3" ref="K10:K55">L10+M10+N10</f>
        <v>4</v>
      </c>
      <c r="L10" s="21" t="s">
        <v>16</v>
      </c>
      <c r="M10" s="20">
        <v>4</v>
      </c>
      <c r="N10" s="21" t="s">
        <v>16</v>
      </c>
      <c r="O10" s="20">
        <f aca="true" t="shared" si="4" ref="O10:O55">P10+Q10+R10</f>
        <v>456</v>
      </c>
      <c r="P10" s="21" t="s">
        <v>16</v>
      </c>
      <c r="Q10" s="20">
        <f aca="true" t="shared" si="5" ref="Q10:Q55">U10+Y10</f>
        <v>456</v>
      </c>
      <c r="R10" s="21" t="s">
        <v>16</v>
      </c>
      <c r="S10" s="20">
        <f aca="true" t="shared" si="6" ref="S10:S55">T10+U10+V10</f>
        <v>275</v>
      </c>
      <c r="T10" s="21" t="s">
        <v>16</v>
      </c>
      <c r="U10" s="20">
        <v>275</v>
      </c>
      <c r="V10" s="21" t="s">
        <v>16</v>
      </c>
      <c r="W10" s="20">
        <f aca="true" t="shared" si="7" ref="W10:W55">X10+Y10+Z10</f>
        <v>181</v>
      </c>
      <c r="X10" s="21" t="s">
        <v>16</v>
      </c>
      <c r="Y10" s="20">
        <v>181</v>
      </c>
      <c r="Z10" s="21" t="s">
        <v>16</v>
      </c>
      <c r="AA10" s="20">
        <f aca="true" t="shared" si="8" ref="AA10:AA55">AB10+AC10</f>
        <v>483</v>
      </c>
      <c r="AB10" s="20">
        <v>294</v>
      </c>
      <c r="AC10" s="20">
        <v>189</v>
      </c>
      <c r="AD10" s="20">
        <f aca="true" t="shared" si="9" ref="AD10:AD54">AE10+AF10</f>
        <v>36</v>
      </c>
      <c r="AE10" s="20">
        <v>19</v>
      </c>
      <c r="AF10" s="20">
        <v>17</v>
      </c>
    </row>
    <row r="11" spans="1:32" ht="16.5">
      <c r="A11" s="22" t="s">
        <v>17</v>
      </c>
      <c r="B11" s="23">
        <v>10</v>
      </c>
      <c r="C11" s="23">
        <f t="shared" si="0"/>
        <v>44</v>
      </c>
      <c r="D11" s="24" t="s">
        <v>16</v>
      </c>
      <c r="E11" s="23">
        <f t="shared" si="1"/>
        <v>44</v>
      </c>
      <c r="F11" s="24" t="s">
        <v>16</v>
      </c>
      <c r="G11" s="23">
        <f t="shared" si="2"/>
        <v>33</v>
      </c>
      <c r="H11" s="24" t="s">
        <v>16</v>
      </c>
      <c r="I11" s="23">
        <v>33</v>
      </c>
      <c r="J11" s="24" t="s">
        <v>16</v>
      </c>
      <c r="K11" s="23">
        <f t="shared" si="3"/>
        <v>11</v>
      </c>
      <c r="L11" s="24" t="s">
        <v>16</v>
      </c>
      <c r="M11" s="23">
        <v>11</v>
      </c>
      <c r="N11" s="24" t="s">
        <v>16</v>
      </c>
      <c r="O11" s="23">
        <f t="shared" si="4"/>
        <v>886</v>
      </c>
      <c r="P11" s="24" t="s">
        <v>16</v>
      </c>
      <c r="Q11" s="23">
        <f t="shared" si="5"/>
        <v>886</v>
      </c>
      <c r="R11" s="24" t="s">
        <v>16</v>
      </c>
      <c r="S11" s="23">
        <f t="shared" si="6"/>
        <v>491</v>
      </c>
      <c r="T11" s="24" t="s">
        <v>16</v>
      </c>
      <c r="U11" s="23">
        <v>491</v>
      </c>
      <c r="V11" s="24" t="s">
        <v>16</v>
      </c>
      <c r="W11" s="23">
        <f t="shared" si="7"/>
        <v>395</v>
      </c>
      <c r="X11" s="24" t="s">
        <v>16</v>
      </c>
      <c r="Y11" s="23">
        <v>395</v>
      </c>
      <c r="Z11" s="24" t="s">
        <v>16</v>
      </c>
      <c r="AA11" s="23">
        <f t="shared" si="8"/>
        <v>748</v>
      </c>
      <c r="AB11" s="23">
        <v>405</v>
      </c>
      <c r="AC11" s="23">
        <v>343</v>
      </c>
      <c r="AD11" s="23">
        <f t="shared" si="9"/>
        <v>27</v>
      </c>
      <c r="AE11" s="23">
        <v>15</v>
      </c>
      <c r="AF11" s="23">
        <v>12</v>
      </c>
    </row>
    <row r="12" spans="1:32" ht="16.5">
      <c r="A12" s="22" t="s">
        <v>18</v>
      </c>
      <c r="B12" s="23">
        <v>11</v>
      </c>
      <c r="C12" s="23">
        <f t="shared" si="0"/>
        <v>49</v>
      </c>
      <c r="D12" s="24" t="s">
        <v>16</v>
      </c>
      <c r="E12" s="23">
        <f t="shared" si="1"/>
        <v>49</v>
      </c>
      <c r="F12" s="24" t="s">
        <v>16</v>
      </c>
      <c r="G12" s="23">
        <f t="shared" si="2"/>
        <v>35</v>
      </c>
      <c r="H12" s="24" t="s">
        <v>16</v>
      </c>
      <c r="I12" s="23">
        <v>35</v>
      </c>
      <c r="J12" s="24" t="s">
        <v>16</v>
      </c>
      <c r="K12" s="23">
        <f t="shared" si="3"/>
        <v>14</v>
      </c>
      <c r="L12" s="24" t="s">
        <v>16</v>
      </c>
      <c r="M12" s="23">
        <v>14</v>
      </c>
      <c r="N12" s="24" t="s">
        <v>16</v>
      </c>
      <c r="O12" s="23">
        <f t="shared" si="4"/>
        <v>1264</v>
      </c>
      <c r="P12" s="24" t="s">
        <v>16</v>
      </c>
      <c r="Q12" s="23">
        <f t="shared" si="5"/>
        <v>1264</v>
      </c>
      <c r="R12" s="24" t="s">
        <v>16</v>
      </c>
      <c r="S12" s="23">
        <f t="shared" si="6"/>
        <v>657</v>
      </c>
      <c r="T12" s="24" t="s">
        <v>16</v>
      </c>
      <c r="U12" s="23">
        <v>657</v>
      </c>
      <c r="V12" s="24" t="s">
        <v>16</v>
      </c>
      <c r="W12" s="23">
        <f t="shared" si="7"/>
        <v>607</v>
      </c>
      <c r="X12" s="24" t="s">
        <v>16</v>
      </c>
      <c r="Y12" s="23">
        <v>607</v>
      </c>
      <c r="Z12" s="24" t="s">
        <v>16</v>
      </c>
      <c r="AA12" s="23">
        <f t="shared" si="8"/>
        <v>776</v>
      </c>
      <c r="AB12" s="23">
        <v>465</v>
      </c>
      <c r="AC12" s="23">
        <v>311</v>
      </c>
      <c r="AD12" s="23">
        <f t="shared" si="9"/>
        <v>31</v>
      </c>
      <c r="AE12" s="23">
        <v>20</v>
      </c>
      <c r="AF12" s="23">
        <v>11</v>
      </c>
    </row>
    <row r="13" spans="1:32" ht="16.5">
      <c r="A13" s="22" t="s">
        <v>19</v>
      </c>
      <c r="B13" s="23">
        <v>14</v>
      </c>
      <c r="C13" s="23">
        <f t="shared" si="0"/>
        <v>71</v>
      </c>
      <c r="D13" s="24" t="s">
        <v>16</v>
      </c>
      <c r="E13" s="23">
        <f t="shared" si="1"/>
        <v>71</v>
      </c>
      <c r="F13" s="24" t="s">
        <v>16</v>
      </c>
      <c r="G13" s="23">
        <f t="shared" si="2"/>
        <v>47</v>
      </c>
      <c r="H13" s="24" t="s">
        <v>16</v>
      </c>
      <c r="I13" s="23">
        <v>47</v>
      </c>
      <c r="J13" s="24" t="s">
        <v>16</v>
      </c>
      <c r="K13" s="23">
        <f t="shared" si="3"/>
        <v>24</v>
      </c>
      <c r="L13" s="24" t="s">
        <v>16</v>
      </c>
      <c r="M13" s="23">
        <v>24</v>
      </c>
      <c r="N13" s="24" t="s">
        <v>16</v>
      </c>
      <c r="O13" s="23">
        <f t="shared" si="4"/>
        <v>2021</v>
      </c>
      <c r="P13" s="24" t="s">
        <v>16</v>
      </c>
      <c r="Q13" s="23">
        <f t="shared" si="5"/>
        <v>2021</v>
      </c>
      <c r="R13" s="24" t="s">
        <v>16</v>
      </c>
      <c r="S13" s="23">
        <f t="shared" si="6"/>
        <v>1064</v>
      </c>
      <c r="T13" s="24" t="s">
        <v>16</v>
      </c>
      <c r="U13" s="23">
        <v>1064</v>
      </c>
      <c r="V13" s="24" t="s">
        <v>16</v>
      </c>
      <c r="W13" s="23">
        <f t="shared" si="7"/>
        <v>957</v>
      </c>
      <c r="X13" s="24" t="s">
        <v>16</v>
      </c>
      <c r="Y13" s="23">
        <v>957</v>
      </c>
      <c r="Z13" s="24" t="s">
        <v>16</v>
      </c>
      <c r="AA13" s="23">
        <f t="shared" si="8"/>
        <v>1196</v>
      </c>
      <c r="AB13" s="23">
        <v>644</v>
      </c>
      <c r="AC13" s="23">
        <v>552</v>
      </c>
      <c r="AD13" s="23">
        <f t="shared" si="9"/>
        <v>53</v>
      </c>
      <c r="AE13" s="23">
        <v>30</v>
      </c>
      <c r="AF13" s="23">
        <v>23</v>
      </c>
    </row>
    <row r="14" spans="1:32" ht="16.5">
      <c r="A14" s="22" t="s">
        <v>20</v>
      </c>
      <c r="B14" s="23">
        <v>14</v>
      </c>
      <c r="C14" s="23">
        <f t="shared" si="0"/>
        <v>76</v>
      </c>
      <c r="D14" s="24" t="s">
        <v>16</v>
      </c>
      <c r="E14" s="23">
        <f t="shared" si="1"/>
        <v>76</v>
      </c>
      <c r="F14" s="24" t="s">
        <v>16</v>
      </c>
      <c r="G14" s="23">
        <f t="shared" si="2"/>
        <v>56</v>
      </c>
      <c r="H14" s="24" t="s">
        <v>16</v>
      </c>
      <c r="I14" s="23">
        <v>56</v>
      </c>
      <c r="J14" s="24" t="s">
        <v>16</v>
      </c>
      <c r="K14" s="23">
        <f t="shared" si="3"/>
        <v>20</v>
      </c>
      <c r="L14" s="24" t="s">
        <v>16</v>
      </c>
      <c r="M14" s="23">
        <v>20</v>
      </c>
      <c r="N14" s="24" t="s">
        <v>16</v>
      </c>
      <c r="O14" s="23">
        <f t="shared" si="4"/>
        <v>2383</v>
      </c>
      <c r="P14" s="24" t="s">
        <v>16</v>
      </c>
      <c r="Q14" s="23">
        <f t="shared" si="5"/>
        <v>2383</v>
      </c>
      <c r="R14" s="24" t="s">
        <v>16</v>
      </c>
      <c r="S14" s="23">
        <f t="shared" si="6"/>
        <v>1232</v>
      </c>
      <c r="T14" s="24" t="s">
        <v>16</v>
      </c>
      <c r="U14" s="23">
        <v>1232</v>
      </c>
      <c r="V14" s="24" t="s">
        <v>16</v>
      </c>
      <c r="W14" s="23">
        <f t="shared" si="7"/>
        <v>1151</v>
      </c>
      <c r="X14" s="24" t="s">
        <v>16</v>
      </c>
      <c r="Y14" s="23">
        <v>1151</v>
      </c>
      <c r="Z14" s="24" t="s">
        <v>16</v>
      </c>
      <c r="AA14" s="23">
        <f t="shared" si="8"/>
        <v>1206</v>
      </c>
      <c r="AB14" s="23">
        <v>615</v>
      </c>
      <c r="AC14" s="23">
        <v>591</v>
      </c>
      <c r="AD14" s="23">
        <f t="shared" si="9"/>
        <v>137</v>
      </c>
      <c r="AE14" s="23">
        <v>57</v>
      </c>
      <c r="AF14" s="23">
        <v>80</v>
      </c>
    </row>
    <row r="15" spans="1:32" ht="16.5">
      <c r="A15" s="22" t="s">
        <v>21</v>
      </c>
      <c r="B15" s="23">
        <v>14</v>
      </c>
      <c r="C15" s="23">
        <f t="shared" si="0"/>
        <v>76</v>
      </c>
      <c r="D15" s="24" t="s">
        <v>16</v>
      </c>
      <c r="E15" s="23">
        <f t="shared" si="1"/>
        <v>76</v>
      </c>
      <c r="F15" s="24" t="s">
        <v>16</v>
      </c>
      <c r="G15" s="23">
        <f t="shared" si="2"/>
        <v>47</v>
      </c>
      <c r="H15" s="24" t="s">
        <v>16</v>
      </c>
      <c r="I15" s="23">
        <v>47</v>
      </c>
      <c r="J15" s="24" t="s">
        <v>16</v>
      </c>
      <c r="K15" s="23">
        <f t="shared" si="3"/>
        <v>29</v>
      </c>
      <c r="L15" s="24" t="s">
        <v>16</v>
      </c>
      <c r="M15" s="23">
        <v>29</v>
      </c>
      <c r="N15" s="24" t="s">
        <v>16</v>
      </c>
      <c r="O15" s="23">
        <f t="shared" si="4"/>
        <v>2552</v>
      </c>
      <c r="P15" s="24" t="s">
        <v>16</v>
      </c>
      <c r="Q15" s="23">
        <f t="shared" si="5"/>
        <v>2552</v>
      </c>
      <c r="R15" s="24" t="s">
        <v>16</v>
      </c>
      <c r="S15" s="23">
        <f t="shared" si="6"/>
        <v>1311</v>
      </c>
      <c r="T15" s="24" t="s">
        <v>16</v>
      </c>
      <c r="U15" s="23">
        <v>1311</v>
      </c>
      <c r="V15" s="24" t="s">
        <v>16</v>
      </c>
      <c r="W15" s="23">
        <f t="shared" si="7"/>
        <v>1241</v>
      </c>
      <c r="X15" s="24" t="s">
        <v>16</v>
      </c>
      <c r="Y15" s="23">
        <v>1241</v>
      </c>
      <c r="Z15" s="24" t="s">
        <v>16</v>
      </c>
      <c r="AA15" s="23">
        <f t="shared" si="8"/>
        <v>1584</v>
      </c>
      <c r="AB15" s="23">
        <v>858</v>
      </c>
      <c r="AC15" s="23">
        <v>726</v>
      </c>
      <c r="AD15" s="23">
        <f t="shared" si="9"/>
        <v>432</v>
      </c>
      <c r="AE15" s="23">
        <v>214</v>
      </c>
      <c r="AF15" s="23">
        <v>218</v>
      </c>
    </row>
    <row r="16" spans="1:32" ht="16.5">
      <c r="A16" s="22" t="s">
        <v>22</v>
      </c>
      <c r="B16" s="23">
        <v>24</v>
      </c>
      <c r="C16" s="23">
        <f t="shared" si="0"/>
        <v>88</v>
      </c>
      <c r="D16" s="24" t="s">
        <v>16</v>
      </c>
      <c r="E16" s="23">
        <f t="shared" si="1"/>
        <v>88</v>
      </c>
      <c r="F16" s="24" t="s">
        <v>16</v>
      </c>
      <c r="G16" s="23">
        <f t="shared" si="2"/>
        <v>59</v>
      </c>
      <c r="H16" s="24" t="s">
        <v>16</v>
      </c>
      <c r="I16" s="23">
        <v>59</v>
      </c>
      <c r="J16" s="24" t="s">
        <v>16</v>
      </c>
      <c r="K16" s="23">
        <f t="shared" si="3"/>
        <v>29</v>
      </c>
      <c r="L16" s="24" t="s">
        <v>16</v>
      </c>
      <c r="M16" s="23">
        <v>29</v>
      </c>
      <c r="N16" s="24" t="s">
        <v>16</v>
      </c>
      <c r="O16" s="23">
        <f t="shared" si="4"/>
        <v>2791</v>
      </c>
      <c r="P16" s="24" t="s">
        <v>16</v>
      </c>
      <c r="Q16" s="23">
        <f t="shared" si="5"/>
        <v>2791</v>
      </c>
      <c r="R16" s="24" t="s">
        <v>16</v>
      </c>
      <c r="S16" s="23">
        <f t="shared" si="6"/>
        <v>1451</v>
      </c>
      <c r="T16" s="24" t="s">
        <v>16</v>
      </c>
      <c r="U16" s="23">
        <v>1451</v>
      </c>
      <c r="V16" s="24" t="s">
        <v>16</v>
      </c>
      <c r="W16" s="23">
        <f t="shared" si="7"/>
        <v>1340</v>
      </c>
      <c r="X16" s="24" t="s">
        <v>16</v>
      </c>
      <c r="Y16" s="23">
        <v>1340</v>
      </c>
      <c r="Z16" s="24" t="s">
        <v>16</v>
      </c>
      <c r="AA16" s="23">
        <f t="shared" si="8"/>
        <v>1838</v>
      </c>
      <c r="AB16" s="23">
        <v>1005</v>
      </c>
      <c r="AC16" s="23">
        <v>833</v>
      </c>
      <c r="AD16" s="23">
        <f t="shared" si="9"/>
        <v>465</v>
      </c>
      <c r="AE16" s="23">
        <v>257</v>
      </c>
      <c r="AF16" s="23">
        <v>208</v>
      </c>
    </row>
    <row r="17" spans="1:32" ht="16.5">
      <c r="A17" s="22" t="s">
        <v>23</v>
      </c>
      <c r="B17" s="23">
        <v>31</v>
      </c>
      <c r="C17" s="23">
        <f t="shared" si="0"/>
        <v>100</v>
      </c>
      <c r="D17" s="24" t="s">
        <v>16</v>
      </c>
      <c r="E17" s="23">
        <f t="shared" si="1"/>
        <v>100</v>
      </c>
      <c r="F17" s="24" t="s">
        <v>16</v>
      </c>
      <c r="G17" s="23">
        <f t="shared" si="2"/>
        <v>70</v>
      </c>
      <c r="H17" s="24" t="s">
        <v>16</v>
      </c>
      <c r="I17" s="23">
        <v>70</v>
      </c>
      <c r="J17" s="24" t="s">
        <v>16</v>
      </c>
      <c r="K17" s="23">
        <f t="shared" si="3"/>
        <v>30</v>
      </c>
      <c r="L17" s="24" t="s">
        <v>16</v>
      </c>
      <c r="M17" s="23">
        <v>30</v>
      </c>
      <c r="N17" s="24" t="s">
        <v>16</v>
      </c>
      <c r="O17" s="23">
        <f t="shared" si="4"/>
        <v>3064</v>
      </c>
      <c r="P17" s="24" t="s">
        <v>16</v>
      </c>
      <c r="Q17" s="23">
        <f t="shared" si="5"/>
        <v>3064</v>
      </c>
      <c r="R17" s="24" t="s">
        <v>16</v>
      </c>
      <c r="S17" s="23">
        <f t="shared" si="6"/>
        <v>1577</v>
      </c>
      <c r="T17" s="24" t="s">
        <v>16</v>
      </c>
      <c r="U17" s="23">
        <v>1577</v>
      </c>
      <c r="V17" s="24" t="s">
        <v>16</v>
      </c>
      <c r="W17" s="23">
        <f t="shared" si="7"/>
        <v>1487</v>
      </c>
      <c r="X17" s="24" t="s">
        <v>16</v>
      </c>
      <c r="Y17" s="23">
        <v>1487</v>
      </c>
      <c r="Z17" s="24" t="s">
        <v>16</v>
      </c>
      <c r="AA17" s="23">
        <f t="shared" si="8"/>
        <v>2125</v>
      </c>
      <c r="AB17" s="23">
        <v>1074</v>
      </c>
      <c r="AC17" s="23">
        <v>1051</v>
      </c>
      <c r="AD17" s="23">
        <f t="shared" si="9"/>
        <v>491</v>
      </c>
      <c r="AE17" s="23">
        <v>239</v>
      </c>
      <c r="AF17" s="23">
        <v>252</v>
      </c>
    </row>
    <row r="18" spans="1:32" ht="16.5">
      <c r="A18" s="22" t="s">
        <v>24</v>
      </c>
      <c r="B18" s="23">
        <v>34</v>
      </c>
      <c r="C18" s="23">
        <f t="shared" si="0"/>
        <v>112</v>
      </c>
      <c r="D18" s="24" t="s">
        <v>16</v>
      </c>
      <c r="E18" s="23">
        <f t="shared" si="1"/>
        <v>112</v>
      </c>
      <c r="F18" s="24" t="s">
        <v>16</v>
      </c>
      <c r="G18" s="23">
        <f t="shared" si="2"/>
        <v>75</v>
      </c>
      <c r="H18" s="24" t="s">
        <v>16</v>
      </c>
      <c r="I18" s="23">
        <v>75</v>
      </c>
      <c r="J18" s="24" t="s">
        <v>16</v>
      </c>
      <c r="K18" s="23">
        <f t="shared" si="3"/>
        <v>37</v>
      </c>
      <c r="L18" s="24" t="s">
        <v>16</v>
      </c>
      <c r="M18" s="23">
        <v>37</v>
      </c>
      <c r="N18" s="24" t="s">
        <v>16</v>
      </c>
      <c r="O18" s="23">
        <f t="shared" si="4"/>
        <v>3511</v>
      </c>
      <c r="P18" s="24" t="s">
        <v>16</v>
      </c>
      <c r="Q18" s="23">
        <f t="shared" si="5"/>
        <v>3511</v>
      </c>
      <c r="R18" s="24" t="s">
        <v>16</v>
      </c>
      <c r="S18" s="23">
        <f t="shared" si="6"/>
        <v>1807</v>
      </c>
      <c r="T18" s="24" t="s">
        <v>16</v>
      </c>
      <c r="U18" s="23">
        <v>1807</v>
      </c>
      <c r="V18" s="24" t="s">
        <v>16</v>
      </c>
      <c r="W18" s="23">
        <f t="shared" si="7"/>
        <v>1704</v>
      </c>
      <c r="X18" s="24" t="s">
        <v>16</v>
      </c>
      <c r="Y18" s="23">
        <v>1704</v>
      </c>
      <c r="Z18" s="24" t="s">
        <v>16</v>
      </c>
      <c r="AA18" s="23">
        <f t="shared" si="8"/>
        <v>2415</v>
      </c>
      <c r="AB18" s="23">
        <v>1280</v>
      </c>
      <c r="AC18" s="23">
        <v>1135</v>
      </c>
      <c r="AD18" s="23">
        <f t="shared" si="9"/>
        <v>599</v>
      </c>
      <c r="AE18" s="23">
        <v>324</v>
      </c>
      <c r="AF18" s="23">
        <v>275</v>
      </c>
    </row>
    <row r="19" spans="1:32" ht="16.5">
      <c r="A19" s="22" t="s">
        <v>25</v>
      </c>
      <c r="B19" s="23">
        <v>38</v>
      </c>
      <c r="C19" s="23">
        <f t="shared" si="0"/>
        <v>147</v>
      </c>
      <c r="D19" s="24" t="s">
        <v>16</v>
      </c>
      <c r="E19" s="23">
        <f t="shared" si="1"/>
        <v>147</v>
      </c>
      <c r="F19" s="24" t="s">
        <v>16</v>
      </c>
      <c r="G19" s="23">
        <f t="shared" si="2"/>
        <v>92</v>
      </c>
      <c r="H19" s="24" t="s">
        <v>16</v>
      </c>
      <c r="I19" s="23">
        <v>92</v>
      </c>
      <c r="J19" s="24" t="s">
        <v>16</v>
      </c>
      <c r="K19" s="23">
        <f t="shared" si="3"/>
        <v>55</v>
      </c>
      <c r="L19" s="24" t="s">
        <v>16</v>
      </c>
      <c r="M19" s="23">
        <v>55</v>
      </c>
      <c r="N19" s="24" t="s">
        <v>16</v>
      </c>
      <c r="O19" s="23">
        <f t="shared" si="4"/>
        <v>4553</v>
      </c>
      <c r="P19" s="24" t="s">
        <v>16</v>
      </c>
      <c r="Q19" s="23">
        <f t="shared" si="5"/>
        <v>4553</v>
      </c>
      <c r="R19" s="24" t="s">
        <v>16</v>
      </c>
      <c r="S19" s="23">
        <f t="shared" si="6"/>
        <v>2347</v>
      </c>
      <c r="T19" s="24" t="s">
        <v>16</v>
      </c>
      <c r="U19" s="23">
        <v>2347</v>
      </c>
      <c r="V19" s="24" t="s">
        <v>16</v>
      </c>
      <c r="W19" s="23">
        <f t="shared" si="7"/>
        <v>2206</v>
      </c>
      <c r="X19" s="24" t="s">
        <v>16</v>
      </c>
      <c r="Y19" s="23">
        <v>2206</v>
      </c>
      <c r="Z19" s="24" t="s">
        <v>16</v>
      </c>
      <c r="AA19" s="23">
        <f t="shared" si="8"/>
        <v>2622</v>
      </c>
      <c r="AB19" s="23">
        <v>1366</v>
      </c>
      <c r="AC19" s="23">
        <v>1256</v>
      </c>
      <c r="AD19" s="23">
        <f t="shared" si="9"/>
        <v>641</v>
      </c>
      <c r="AE19" s="23">
        <v>316</v>
      </c>
      <c r="AF19" s="23">
        <v>325</v>
      </c>
    </row>
    <row r="20" spans="1:32" ht="16.5">
      <c r="A20" s="22" t="s">
        <v>26</v>
      </c>
      <c r="B20" s="23">
        <v>45</v>
      </c>
      <c r="C20" s="23">
        <f t="shared" si="0"/>
        <v>168</v>
      </c>
      <c r="D20" s="24" t="s">
        <v>16</v>
      </c>
      <c r="E20" s="23">
        <f t="shared" si="1"/>
        <v>168</v>
      </c>
      <c r="F20" s="24" t="s">
        <v>16</v>
      </c>
      <c r="G20" s="23">
        <f t="shared" si="2"/>
        <v>103</v>
      </c>
      <c r="H20" s="24" t="s">
        <v>16</v>
      </c>
      <c r="I20" s="23">
        <v>103</v>
      </c>
      <c r="J20" s="24" t="s">
        <v>16</v>
      </c>
      <c r="K20" s="23">
        <f t="shared" si="3"/>
        <v>65</v>
      </c>
      <c r="L20" s="24" t="s">
        <v>16</v>
      </c>
      <c r="M20" s="23">
        <v>65</v>
      </c>
      <c r="N20" s="24" t="s">
        <v>16</v>
      </c>
      <c r="O20" s="23">
        <f t="shared" si="4"/>
        <v>5412</v>
      </c>
      <c r="P20" s="24" t="s">
        <v>16</v>
      </c>
      <c r="Q20" s="23">
        <f t="shared" si="5"/>
        <v>5412</v>
      </c>
      <c r="R20" s="24" t="s">
        <v>16</v>
      </c>
      <c r="S20" s="23">
        <f t="shared" si="6"/>
        <v>2829</v>
      </c>
      <c r="T20" s="24" t="s">
        <v>16</v>
      </c>
      <c r="U20" s="23">
        <v>2829</v>
      </c>
      <c r="V20" s="24" t="s">
        <v>16</v>
      </c>
      <c r="W20" s="23">
        <f t="shared" si="7"/>
        <v>2583</v>
      </c>
      <c r="X20" s="24" t="s">
        <v>16</v>
      </c>
      <c r="Y20" s="23">
        <v>2583</v>
      </c>
      <c r="Z20" s="24" t="s">
        <v>16</v>
      </c>
      <c r="AA20" s="23">
        <f t="shared" si="8"/>
        <v>3489</v>
      </c>
      <c r="AB20" s="23">
        <v>1859</v>
      </c>
      <c r="AC20" s="23">
        <v>1630</v>
      </c>
      <c r="AD20" s="23">
        <f t="shared" si="9"/>
        <v>650</v>
      </c>
      <c r="AE20" s="23">
        <v>333</v>
      </c>
      <c r="AF20" s="23">
        <v>317</v>
      </c>
    </row>
    <row r="21" spans="1:32" ht="16.5">
      <c r="A21" s="22" t="s">
        <v>27</v>
      </c>
      <c r="B21" s="23">
        <v>51</v>
      </c>
      <c r="C21" s="23">
        <f t="shared" si="0"/>
        <v>219</v>
      </c>
      <c r="D21" s="24" t="s">
        <v>16</v>
      </c>
      <c r="E21" s="23">
        <f t="shared" si="1"/>
        <v>219</v>
      </c>
      <c r="F21" s="24" t="s">
        <v>16</v>
      </c>
      <c r="G21" s="23">
        <f t="shared" si="2"/>
        <v>147</v>
      </c>
      <c r="H21" s="24" t="s">
        <v>16</v>
      </c>
      <c r="I21" s="23">
        <v>147</v>
      </c>
      <c r="J21" s="24" t="s">
        <v>16</v>
      </c>
      <c r="K21" s="23">
        <f t="shared" si="3"/>
        <v>72</v>
      </c>
      <c r="L21" s="24" t="s">
        <v>16</v>
      </c>
      <c r="M21" s="23">
        <v>72</v>
      </c>
      <c r="N21" s="24" t="s">
        <v>16</v>
      </c>
      <c r="O21" s="23">
        <f t="shared" si="4"/>
        <v>6424</v>
      </c>
      <c r="P21" s="24" t="s">
        <v>16</v>
      </c>
      <c r="Q21" s="23">
        <f t="shared" si="5"/>
        <v>6424</v>
      </c>
      <c r="R21" s="24" t="s">
        <v>16</v>
      </c>
      <c r="S21" s="23">
        <f t="shared" si="6"/>
        <v>3331</v>
      </c>
      <c r="T21" s="24" t="s">
        <v>16</v>
      </c>
      <c r="U21" s="23">
        <v>3331</v>
      </c>
      <c r="V21" s="24" t="s">
        <v>16</v>
      </c>
      <c r="W21" s="23">
        <f t="shared" si="7"/>
        <v>3093</v>
      </c>
      <c r="X21" s="24" t="s">
        <v>16</v>
      </c>
      <c r="Y21" s="23">
        <v>3093</v>
      </c>
      <c r="Z21" s="24" t="s">
        <v>16</v>
      </c>
      <c r="AA21" s="23">
        <f t="shared" si="8"/>
        <v>3772</v>
      </c>
      <c r="AB21" s="23">
        <v>1960</v>
      </c>
      <c r="AC21" s="23">
        <v>1812</v>
      </c>
      <c r="AD21" s="23">
        <f t="shared" si="9"/>
        <v>705</v>
      </c>
      <c r="AE21" s="23">
        <v>358</v>
      </c>
      <c r="AF21" s="23">
        <v>347</v>
      </c>
    </row>
    <row r="22" spans="1:32" ht="16.5">
      <c r="A22" s="22" t="s">
        <v>28</v>
      </c>
      <c r="B22" s="23">
        <v>63</v>
      </c>
      <c r="C22" s="23">
        <f t="shared" si="0"/>
        <v>269</v>
      </c>
      <c r="D22" s="24" t="s">
        <v>16</v>
      </c>
      <c r="E22" s="23">
        <f t="shared" si="1"/>
        <v>269</v>
      </c>
      <c r="F22" s="24" t="s">
        <v>16</v>
      </c>
      <c r="G22" s="23">
        <f t="shared" si="2"/>
        <v>181</v>
      </c>
      <c r="H22" s="24" t="s">
        <v>16</v>
      </c>
      <c r="I22" s="23">
        <v>181</v>
      </c>
      <c r="J22" s="24" t="s">
        <v>16</v>
      </c>
      <c r="K22" s="23">
        <f t="shared" si="3"/>
        <v>88</v>
      </c>
      <c r="L22" s="24" t="s">
        <v>16</v>
      </c>
      <c r="M22" s="23">
        <v>88</v>
      </c>
      <c r="N22" s="24" t="s">
        <v>16</v>
      </c>
      <c r="O22" s="23">
        <f t="shared" si="4"/>
        <v>7758</v>
      </c>
      <c r="P22" s="24" t="s">
        <v>16</v>
      </c>
      <c r="Q22" s="23">
        <f t="shared" si="5"/>
        <v>7758</v>
      </c>
      <c r="R22" s="24" t="s">
        <v>16</v>
      </c>
      <c r="S22" s="23">
        <f t="shared" si="6"/>
        <v>4053</v>
      </c>
      <c r="T22" s="24" t="s">
        <v>16</v>
      </c>
      <c r="U22" s="23">
        <v>4053</v>
      </c>
      <c r="V22" s="24" t="s">
        <v>16</v>
      </c>
      <c r="W22" s="23">
        <f t="shared" si="7"/>
        <v>3705</v>
      </c>
      <c r="X22" s="24" t="s">
        <v>16</v>
      </c>
      <c r="Y22" s="23">
        <v>3705</v>
      </c>
      <c r="Z22" s="24" t="s">
        <v>16</v>
      </c>
      <c r="AA22" s="23">
        <f t="shared" si="8"/>
        <v>4381</v>
      </c>
      <c r="AB22" s="23">
        <v>2297</v>
      </c>
      <c r="AC22" s="23">
        <v>2084</v>
      </c>
      <c r="AD22" s="23">
        <f t="shared" si="9"/>
        <v>924</v>
      </c>
      <c r="AE22" s="23">
        <v>478</v>
      </c>
      <c r="AF22" s="23">
        <v>446</v>
      </c>
    </row>
    <row r="23" spans="1:32" ht="16.5">
      <c r="A23" s="25" t="s">
        <v>29</v>
      </c>
      <c r="B23" s="23">
        <v>74</v>
      </c>
      <c r="C23" s="23">
        <f t="shared" si="0"/>
        <v>319</v>
      </c>
      <c r="D23" s="24" t="s">
        <v>16</v>
      </c>
      <c r="E23" s="23">
        <f t="shared" si="1"/>
        <v>319</v>
      </c>
      <c r="F23" s="24" t="s">
        <v>16</v>
      </c>
      <c r="G23" s="23">
        <f t="shared" si="2"/>
        <v>218</v>
      </c>
      <c r="H23" s="24" t="s">
        <v>16</v>
      </c>
      <c r="I23" s="23">
        <v>218</v>
      </c>
      <c r="J23" s="24" t="s">
        <v>16</v>
      </c>
      <c r="K23" s="23">
        <f t="shared" si="3"/>
        <v>101</v>
      </c>
      <c r="L23" s="24" t="s">
        <v>16</v>
      </c>
      <c r="M23" s="23">
        <v>101</v>
      </c>
      <c r="N23" s="24" t="s">
        <v>16</v>
      </c>
      <c r="O23" s="23">
        <f t="shared" si="4"/>
        <v>8980</v>
      </c>
      <c r="P23" s="24" t="s">
        <v>16</v>
      </c>
      <c r="Q23" s="23">
        <f t="shared" si="5"/>
        <v>8980</v>
      </c>
      <c r="R23" s="24" t="s">
        <v>16</v>
      </c>
      <c r="S23" s="23">
        <f t="shared" si="6"/>
        <v>4685</v>
      </c>
      <c r="T23" s="24" t="s">
        <v>16</v>
      </c>
      <c r="U23" s="23">
        <v>4685</v>
      </c>
      <c r="V23" s="24" t="s">
        <v>16</v>
      </c>
      <c r="W23" s="23">
        <f t="shared" si="7"/>
        <v>4295</v>
      </c>
      <c r="X23" s="24" t="s">
        <v>16</v>
      </c>
      <c r="Y23" s="23">
        <v>4295</v>
      </c>
      <c r="Z23" s="24" t="s">
        <v>16</v>
      </c>
      <c r="AA23" s="23">
        <f t="shared" si="8"/>
        <v>4941</v>
      </c>
      <c r="AB23" s="23">
        <v>2563</v>
      </c>
      <c r="AC23" s="23">
        <v>2378</v>
      </c>
      <c r="AD23" s="23">
        <f t="shared" si="9"/>
        <v>1099</v>
      </c>
      <c r="AE23" s="23">
        <v>552</v>
      </c>
      <c r="AF23" s="23">
        <v>547</v>
      </c>
    </row>
    <row r="24" spans="1:32" ht="16.5">
      <c r="A24" s="22" t="s">
        <v>30</v>
      </c>
      <c r="B24" s="23">
        <v>94</v>
      </c>
      <c r="C24" s="23">
        <f t="shared" si="0"/>
        <v>385</v>
      </c>
      <c r="D24" s="24" t="s">
        <v>16</v>
      </c>
      <c r="E24" s="23">
        <f t="shared" si="1"/>
        <v>385</v>
      </c>
      <c r="F24" s="24" t="s">
        <v>16</v>
      </c>
      <c r="G24" s="23">
        <f t="shared" si="2"/>
        <v>255</v>
      </c>
      <c r="H24" s="24" t="s">
        <v>16</v>
      </c>
      <c r="I24" s="23">
        <v>255</v>
      </c>
      <c r="J24" s="24" t="s">
        <v>16</v>
      </c>
      <c r="K24" s="23">
        <f t="shared" si="3"/>
        <v>130</v>
      </c>
      <c r="L24" s="24" t="s">
        <v>16</v>
      </c>
      <c r="M24" s="23">
        <v>130</v>
      </c>
      <c r="N24" s="24" t="s">
        <v>16</v>
      </c>
      <c r="O24" s="23">
        <f t="shared" si="4"/>
        <v>10380</v>
      </c>
      <c r="P24" s="24" t="s">
        <v>16</v>
      </c>
      <c r="Q24" s="23">
        <f t="shared" si="5"/>
        <v>10380</v>
      </c>
      <c r="R24" s="24" t="s">
        <v>16</v>
      </c>
      <c r="S24" s="23">
        <f t="shared" si="6"/>
        <v>5437</v>
      </c>
      <c r="T24" s="24" t="s">
        <v>16</v>
      </c>
      <c r="U24" s="23">
        <v>5437</v>
      </c>
      <c r="V24" s="24" t="s">
        <v>16</v>
      </c>
      <c r="W24" s="23">
        <f t="shared" si="7"/>
        <v>4943</v>
      </c>
      <c r="X24" s="24" t="s">
        <v>16</v>
      </c>
      <c r="Y24" s="23">
        <v>4943</v>
      </c>
      <c r="Z24" s="24" t="s">
        <v>16</v>
      </c>
      <c r="AA24" s="23">
        <f t="shared" si="8"/>
        <v>6191</v>
      </c>
      <c r="AB24" s="23">
        <v>3202</v>
      </c>
      <c r="AC24" s="23">
        <v>2989</v>
      </c>
      <c r="AD24" s="23">
        <f t="shared" si="9"/>
        <v>1375</v>
      </c>
      <c r="AE24" s="23">
        <v>728</v>
      </c>
      <c r="AF24" s="23">
        <v>647</v>
      </c>
    </row>
    <row r="25" spans="1:32" ht="16.5">
      <c r="A25" s="22" t="s">
        <v>31</v>
      </c>
      <c r="B25" s="23">
        <v>108</v>
      </c>
      <c r="C25" s="23">
        <f t="shared" si="0"/>
        <v>447</v>
      </c>
      <c r="D25" s="24" t="s">
        <v>16</v>
      </c>
      <c r="E25" s="23">
        <f t="shared" si="1"/>
        <v>447</v>
      </c>
      <c r="F25" s="24" t="s">
        <v>16</v>
      </c>
      <c r="G25" s="23">
        <f t="shared" si="2"/>
        <v>297</v>
      </c>
      <c r="H25" s="24" t="s">
        <v>16</v>
      </c>
      <c r="I25" s="23">
        <v>297</v>
      </c>
      <c r="J25" s="24" t="s">
        <v>16</v>
      </c>
      <c r="K25" s="23">
        <f t="shared" si="3"/>
        <v>150</v>
      </c>
      <c r="L25" s="24" t="s">
        <v>16</v>
      </c>
      <c r="M25" s="23">
        <v>150</v>
      </c>
      <c r="N25" s="24" t="s">
        <v>16</v>
      </c>
      <c r="O25" s="23">
        <f t="shared" si="4"/>
        <v>11600</v>
      </c>
      <c r="P25" s="24" t="s">
        <v>16</v>
      </c>
      <c r="Q25" s="23">
        <f t="shared" si="5"/>
        <v>11600</v>
      </c>
      <c r="R25" s="24" t="s">
        <v>16</v>
      </c>
      <c r="S25" s="23">
        <f t="shared" si="6"/>
        <v>6075</v>
      </c>
      <c r="T25" s="24" t="s">
        <v>16</v>
      </c>
      <c r="U25" s="23">
        <v>6075</v>
      </c>
      <c r="V25" s="24" t="s">
        <v>16</v>
      </c>
      <c r="W25" s="23">
        <f t="shared" si="7"/>
        <v>5525</v>
      </c>
      <c r="X25" s="24" t="s">
        <v>16</v>
      </c>
      <c r="Y25" s="23">
        <v>5525</v>
      </c>
      <c r="Z25" s="24" t="s">
        <v>16</v>
      </c>
      <c r="AA25" s="23">
        <f t="shared" si="8"/>
        <v>6075</v>
      </c>
      <c r="AB25" s="23">
        <v>3167</v>
      </c>
      <c r="AC25" s="23">
        <v>2908</v>
      </c>
      <c r="AD25" s="23">
        <f t="shared" si="9"/>
        <v>1550</v>
      </c>
      <c r="AE25" s="23">
        <v>831</v>
      </c>
      <c r="AF25" s="23">
        <v>719</v>
      </c>
    </row>
    <row r="26" spans="1:32" ht="16.5">
      <c r="A26" s="22" t="s">
        <v>32</v>
      </c>
      <c r="B26" s="23">
        <v>113</v>
      </c>
      <c r="C26" s="23">
        <f t="shared" si="0"/>
        <v>462</v>
      </c>
      <c r="D26" s="24" t="s">
        <v>16</v>
      </c>
      <c r="E26" s="23">
        <f t="shared" si="1"/>
        <v>462</v>
      </c>
      <c r="F26" s="24" t="s">
        <v>16</v>
      </c>
      <c r="G26" s="23">
        <f t="shared" si="2"/>
        <v>320</v>
      </c>
      <c r="H26" s="24" t="s">
        <v>16</v>
      </c>
      <c r="I26" s="23">
        <v>320</v>
      </c>
      <c r="J26" s="24" t="s">
        <v>16</v>
      </c>
      <c r="K26" s="23">
        <f t="shared" si="3"/>
        <v>142</v>
      </c>
      <c r="L26" s="24" t="s">
        <v>16</v>
      </c>
      <c r="M26" s="23">
        <v>142</v>
      </c>
      <c r="N26" s="24" t="s">
        <v>16</v>
      </c>
      <c r="O26" s="23">
        <f t="shared" si="4"/>
        <v>12912</v>
      </c>
      <c r="P26" s="24" t="s">
        <v>16</v>
      </c>
      <c r="Q26" s="23">
        <f t="shared" si="5"/>
        <v>12912</v>
      </c>
      <c r="R26" s="24" t="s">
        <v>16</v>
      </c>
      <c r="S26" s="23">
        <f t="shared" si="6"/>
        <v>6673</v>
      </c>
      <c r="T26" s="24" t="s">
        <v>16</v>
      </c>
      <c r="U26" s="23">
        <v>6673</v>
      </c>
      <c r="V26" s="24" t="s">
        <v>16</v>
      </c>
      <c r="W26" s="23">
        <f t="shared" si="7"/>
        <v>6239</v>
      </c>
      <c r="X26" s="24" t="s">
        <v>16</v>
      </c>
      <c r="Y26" s="23">
        <v>6239</v>
      </c>
      <c r="Z26" s="24" t="s">
        <v>16</v>
      </c>
      <c r="AA26" s="23">
        <f t="shared" si="8"/>
        <v>6618</v>
      </c>
      <c r="AB26" s="23">
        <v>3352</v>
      </c>
      <c r="AC26" s="23">
        <v>3266</v>
      </c>
      <c r="AD26" s="23">
        <f t="shared" si="9"/>
        <v>1748</v>
      </c>
      <c r="AE26" s="23">
        <v>910</v>
      </c>
      <c r="AF26" s="23">
        <v>838</v>
      </c>
    </row>
    <row r="27" spans="1:32" ht="16.5">
      <c r="A27" s="22" t="s">
        <v>33</v>
      </c>
      <c r="B27" s="23">
        <v>117</v>
      </c>
      <c r="C27" s="23">
        <f t="shared" si="0"/>
        <v>527</v>
      </c>
      <c r="D27" s="24" t="s">
        <v>16</v>
      </c>
      <c r="E27" s="23">
        <f t="shared" si="1"/>
        <v>527</v>
      </c>
      <c r="F27" s="24" t="s">
        <v>16</v>
      </c>
      <c r="G27" s="23">
        <f t="shared" si="2"/>
        <v>346</v>
      </c>
      <c r="H27" s="24" t="s">
        <v>16</v>
      </c>
      <c r="I27" s="23">
        <v>346</v>
      </c>
      <c r="J27" s="24" t="s">
        <v>16</v>
      </c>
      <c r="K27" s="23">
        <f t="shared" si="3"/>
        <v>181</v>
      </c>
      <c r="L27" s="24" t="s">
        <v>16</v>
      </c>
      <c r="M27" s="23">
        <v>181</v>
      </c>
      <c r="N27" s="24" t="s">
        <v>16</v>
      </c>
      <c r="O27" s="23">
        <f t="shared" si="4"/>
        <v>14145</v>
      </c>
      <c r="P27" s="24" t="s">
        <v>16</v>
      </c>
      <c r="Q27" s="23">
        <f t="shared" si="5"/>
        <v>14145</v>
      </c>
      <c r="R27" s="24" t="s">
        <v>16</v>
      </c>
      <c r="S27" s="23">
        <f t="shared" si="6"/>
        <v>7281</v>
      </c>
      <c r="T27" s="24" t="s">
        <v>16</v>
      </c>
      <c r="U27" s="23">
        <v>7281</v>
      </c>
      <c r="V27" s="24" t="s">
        <v>16</v>
      </c>
      <c r="W27" s="23">
        <f t="shared" si="7"/>
        <v>6864</v>
      </c>
      <c r="X27" s="24" t="s">
        <v>16</v>
      </c>
      <c r="Y27" s="23">
        <v>6864</v>
      </c>
      <c r="Z27" s="24" t="s">
        <v>16</v>
      </c>
      <c r="AA27" s="23">
        <f t="shared" si="8"/>
        <v>6745</v>
      </c>
      <c r="AB27" s="23">
        <v>3438</v>
      </c>
      <c r="AC27" s="23">
        <v>3307</v>
      </c>
      <c r="AD27" s="23">
        <f t="shared" si="9"/>
        <v>1854</v>
      </c>
      <c r="AE27" s="23">
        <v>963</v>
      </c>
      <c r="AF27" s="23">
        <v>891</v>
      </c>
    </row>
    <row r="28" spans="1:32" ht="16.5">
      <c r="A28" s="22" t="s">
        <v>34</v>
      </c>
      <c r="B28" s="23">
        <v>120</v>
      </c>
      <c r="C28" s="23">
        <f t="shared" si="0"/>
        <v>553</v>
      </c>
      <c r="D28" s="24" t="s">
        <v>16</v>
      </c>
      <c r="E28" s="23">
        <f t="shared" si="1"/>
        <v>553</v>
      </c>
      <c r="F28" s="24" t="s">
        <v>16</v>
      </c>
      <c r="G28" s="23">
        <f t="shared" si="2"/>
        <v>360</v>
      </c>
      <c r="H28" s="24" t="s">
        <v>16</v>
      </c>
      <c r="I28" s="23">
        <v>360</v>
      </c>
      <c r="J28" s="24" t="s">
        <v>16</v>
      </c>
      <c r="K28" s="23">
        <f t="shared" si="3"/>
        <v>193</v>
      </c>
      <c r="L28" s="24" t="s">
        <v>16</v>
      </c>
      <c r="M28" s="23">
        <v>193</v>
      </c>
      <c r="N28" s="24" t="s">
        <v>16</v>
      </c>
      <c r="O28" s="23">
        <f t="shared" si="4"/>
        <v>15300</v>
      </c>
      <c r="P28" s="24" t="s">
        <v>16</v>
      </c>
      <c r="Q28" s="23">
        <f t="shared" si="5"/>
        <v>15300</v>
      </c>
      <c r="R28" s="24" t="s">
        <v>16</v>
      </c>
      <c r="S28" s="23">
        <f t="shared" si="6"/>
        <v>7724</v>
      </c>
      <c r="T28" s="24" t="s">
        <v>16</v>
      </c>
      <c r="U28" s="23">
        <v>7724</v>
      </c>
      <c r="V28" s="24" t="s">
        <v>16</v>
      </c>
      <c r="W28" s="23">
        <f t="shared" si="7"/>
        <v>7576</v>
      </c>
      <c r="X28" s="24" t="s">
        <v>16</v>
      </c>
      <c r="Y28" s="23">
        <v>7576</v>
      </c>
      <c r="Z28" s="24" t="s">
        <v>16</v>
      </c>
      <c r="AA28" s="23">
        <f t="shared" si="8"/>
        <v>7410</v>
      </c>
      <c r="AB28" s="23">
        <v>3632</v>
      </c>
      <c r="AC28" s="23">
        <v>3778</v>
      </c>
      <c r="AD28" s="23">
        <f t="shared" si="9"/>
        <v>1966</v>
      </c>
      <c r="AE28" s="23">
        <v>983</v>
      </c>
      <c r="AF28" s="23">
        <v>983</v>
      </c>
    </row>
    <row r="29" spans="1:32" ht="16.5">
      <c r="A29" s="22" t="s">
        <v>35</v>
      </c>
      <c r="B29" s="23">
        <v>120</v>
      </c>
      <c r="C29" s="23">
        <f t="shared" si="0"/>
        <v>576</v>
      </c>
      <c r="D29" s="24" t="s">
        <v>16</v>
      </c>
      <c r="E29" s="23">
        <f t="shared" si="1"/>
        <v>576</v>
      </c>
      <c r="F29" s="24" t="s">
        <v>16</v>
      </c>
      <c r="G29" s="23">
        <f t="shared" si="2"/>
        <v>375</v>
      </c>
      <c r="H29" s="24" t="s">
        <v>16</v>
      </c>
      <c r="I29" s="23">
        <v>375</v>
      </c>
      <c r="J29" s="24" t="s">
        <v>16</v>
      </c>
      <c r="K29" s="23">
        <f t="shared" si="3"/>
        <v>201</v>
      </c>
      <c r="L29" s="24" t="s">
        <v>16</v>
      </c>
      <c r="M29" s="23">
        <v>201</v>
      </c>
      <c r="N29" s="24" t="s">
        <v>16</v>
      </c>
      <c r="O29" s="23">
        <f t="shared" si="4"/>
        <v>16622</v>
      </c>
      <c r="P29" s="24" t="s">
        <v>16</v>
      </c>
      <c r="Q29" s="23">
        <f t="shared" si="5"/>
        <v>16622</v>
      </c>
      <c r="R29" s="24" t="s">
        <v>16</v>
      </c>
      <c r="S29" s="23">
        <f t="shared" si="6"/>
        <v>8396</v>
      </c>
      <c r="T29" s="24" t="s">
        <v>16</v>
      </c>
      <c r="U29" s="23">
        <v>8396</v>
      </c>
      <c r="V29" s="24" t="s">
        <v>16</v>
      </c>
      <c r="W29" s="23">
        <f t="shared" si="7"/>
        <v>8226</v>
      </c>
      <c r="X29" s="24" t="s">
        <v>16</v>
      </c>
      <c r="Y29" s="23">
        <v>8226</v>
      </c>
      <c r="Z29" s="24" t="s">
        <v>16</v>
      </c>
      <c r="AA29" s="23">
        <f t="shared" si="8"/>
        <v>8173</v>
      </c>
      <c r="AB29" s="23">
        <v>4034</v>
      </c>
      <c r="AC29" s="23">
        <v>4139</v>
      </c>
      <c r="AD29" s="23">
        <f t="shared" si="9"/>
        <v>2304</v>
      </c>
      <c r="AE29" s="23">
        <v>1151</v>
      </c>
      <c r="AF29" s="23">
        <v>1153</v>
      </c>
    </row>
    <row r="30" spans="1:32" ht="16.5">
      <c r="A30" s="22" t="s">
        <v>36</v>
      </c>
      <c r="B30" s="23">
        <v>127</v>
      </c>
      <c r="C30" s="23">
        <f t="shared" si="0"/>
        <v>598</v>
      </c>
      <c r="D30" s="24" t="s">
        <v>16</v>
      </c>
      <c r="E30" s="23">
        <f t="shared" si="1"/>
        <v>598</v>
      </c>
      <c r="F30" s="24" t="s">
        <v>16</v>
      </c>
      <c r="G30" s="23">
        <f t="shared" si="2"/>
        <v>391</v>
      </c>
      <c r="H30" s="24" t="s">
        <v>16</v>
      </c>
      <c r="I30" s="23">
        <v>391</v>
      </c>
      <c r="J30" s="24" t="s">
        <v>16</v>
      </c>
      <c r="K30" s="23">
        <f t="shared" si="3"/>
        <v>207</v>
      </c>
      <c r="L30" s="24" t="s">
        <v>16</v>
      </c>
      <c r="M30" s="23">
        <v>207</v>
      </c>
      <c r="N30" s="24" t="s">
        <v>16</v>
      </c>
      <c r="O30" s="23">
        <f t="shared" si="4"/>
        <v>18048</v>
      </c>
      <c r="P30" s="24" t="s">
        <v>16</v>
      </c>
      <c r="Q30" s="23">
        <f t="shared" si="5"/>
        <v>18048</v>
      </c>
      <c r="R30" s="24" t="s">
        <v>16</v>
      </c>
      <c r="S30" s="23">
        <f t="shared" si="6"/>
        <v>9120</v>
      </c>
      <c r="T30" s="24" t="s">
        <v>16</v>
      </c>
      <c r="U30" s="23">
        <v>9120</v>
      </c>
      <c r="V30" s="24" t="s">
        <v>16</v>
      </c>
      <c r="W30" s="23">
        <f t="shared" si="7"/>
        <v>8928</v>
      </c>
      <c r="X30" s="24" t="s">
        <v>16</v>
      </c>
      <c r="Y30" s="23">
        <v>8928</v>
      </c>
      <c r="Z30" s="24" t="s">
        <v>16</v>
      </c>
      <c r="AA30" s="23">
        <f t="shared" si="8"/>
        <v>9458</v>
      </c>
      <c r="AB30" s="23">
        <v>4680</v>
      </c>
      <c r="AC30" s="23">
        <v>4778</v>
      </c>
      <c r="AD30" s="23">
        <f t="shared" si="9"/>
        <v>2449</v>
      </c>
      <c r="AE30" s="23">
        <v>1234</v>
      </c>
      <c r="AF30" s="23">
        <v>1215</v>
      </c>
    </row>
    <row r="31" spans="1:32" ht="16.5">
      <c r="A31" s="22" t="s">
        <v>37</v>
      </c>
      <c r="B31" s="23">
        <v>130</v>
      </c>
      <c r="C31" s="23">
        <f t="shared" si="0"/>
        <v>622</v>
      </c>
      <c r="D31" s="24" t="s">
        <v>16</v>
      </c>
      <c r="E31" s="23">
        <f t="shared" si="1"/>
        <v>622</v>
      </c>
      <c r="F31" s="24" t="s">
        <v>16</v>
      </c>
      <c r="G31" s="23">
        <f t="shared" si="2"/>
        <v>405</v>
      </c>
      <c r="H31" s="24" t="s">
        <v>16</v>
      </c>
      <c r="I31" s="23">
        <v>405</v>
      </c>
      <c r="J31" s="24" t="s">
        <v>16</v>
      </c>
      <c r="K31" s="23">
        <f t="shared" si="3"/>
        <v>217</v>
      </c>
      <c r="L31" s="24" t="s">
        <v>16</v>
      </c>
      <c r="M31" s="23">
        <v>217</v>
      </c>
      <c r="N31" s="24" t="s">
        <v>16</v>
      </c>
      <c r="O31" s="23">
        <f t="shared" si="4"/>
        <v>19792</v>
      </c>
      <c r="P31" s="23">
        <f aca="true" t="shared" si="10" ref="P31:P55">T31+X31</f>
        <v>54</v>
      </c>
      <c r="Q31" s="23">
        <f t="shared" si="5"/>
        <v>19738</v>
      </c>
      <c r="R31" s="24" t="s">
        <v>16</v>
      </c>
      <c r="S31" s="23">
        <f t="shared" si="6"/>
        <v>10091</v>
      </c>
      <c r="T31" s="23">
        <v>44</v>
      </c>
      <c r="U31" s="23">
        <v>10047</v>
      </c>
      <c r="V31" s="24" t="s">
        <v>16</v>
      </c>
      <c r="W31" s="23">
        <f t="shared" si="7"/>
        <v>9701</v>
      </c>
      <c r="X31" s="23">
        <v>10</v>
      </c>
      <c r="Y31" s="23">
        <v>9691</v>
      </c>
      <c r="Z31" s="24" t="s">
        <v>16</v>
      </c>
      <c r="AA31" s="23">
        <f t="shared" si="8"/>
        <v>10019</v>
      </c>
      <c r="AB31" s="23">
        <v>5133</v>
      </c>
      <c r="AC31" s="23">
        <v>4886</v>
      </c>
      <c r="AD31" s="23">
        <f t="shared" si="9"/>
        <v>2909</v>
      </c>
      <c r="AE31" s="23">
        <v>1460</v>
      </c>
      <c r="AF31" s="23">
        <v>1449</v>
      </c>
    </row>
    <row r="32" spans="1:32" ht="16.5">
      <c r="A32" s="22" t="s">
        <v>38</v>
      </c>
      <c r="B32" s="23">
        <v>130</v>
      </c>
      <c r="C32" s="23">
        <f t="shared" si="0"/>
        <v>693</v>
      </c>
      <c r="D32" s="24" t="s">
        <v>16</v>
      </c>
      <c r="E32" s="23">
        <f t="shared" si="1"/>
        <v>693</v>
      </c>
      <c r="F32" s="24" t="s">
        <v>16</v>
      </c>
      <c r="G32" s="23">
        <f t="shared" si="2"/>
        <v>451</v>
      </c>
      <c r="H32" s="24" t="s">
        <v>16</v>
      </c>
      <c r="I32" s="23">
        <v>451</v>
      </c>
      <c r="J32" s="24" t="s">
        <v>16</v>
      </c>
      <c r="K32" s="23">
        <f t="shared" si="3"/>
        <v>242</v>
      </c>
      <c r="L32" s="24" t="s">
        <v>16</v>
      </c>
      <c r="M32" s="23">
        <v>242</v>
      </c>
      <c r="N32" s="24" t="s">
        <v>16</v>
      </c>
      <c r="O32" s="23">
        <f t="shared" si="4"/>
        <v>21372</v>
      </c>
      <c r="P32" s="23">
        <f t="shared" si="10"/>
        <v>214</v>
      </c>
      <c r="Q32" s="23">
        <f t="shared" si="5"/>
        <v>21157</v>
      </c>
      <c r="R32" s="23">
        <f aca="true" t="shared" si="11" ref="R32:R55">V32+Z32</f>
        <v>1</v>
      </c>
      <c r="S32" s="23">
        <f t="shared" si="6"/>
        <v>11004</v>
      </c>
      <c r="T32" s="23">
        <v>172</v>
      </c>
      <c r="U32" s="23">
        <v>10832</v>
      </c>
      <c r="V32" s="24" t="s">
        <v>16</v>
      </c>
      <c r="W32" s="23">
        <f t="shared" si="7"/>
        <v>10368</v>
      </c>
      <c r="X32" s="23">
        <v>42</v>
      </c>
      <c r="Y32" s="23">
        <v>10325</v>
      </c>
      <c r="Z32" s="23">
        <v>1</v>
      </c>
      <c r="AA32" s="23">
        <f t="shared" si="8"/>
        <v>10916</v>
      </c>
      <c r="AB32" s="23">
        <v>5461</v>
      </c>
      <c r="AC32" s="23">
        <v>5455</v>
      </c>
      <c r="AD32" s="23">
        <f t="shared" si="9"/>
        <v>3296</v>
      </c>
      <c r="AE32" s="23">
        <v>1763</v>
      </c>
      <c r="AF32" s="23">
        <v>1533</v>
      </c>
    </row>
    <row r="33" spans="1:32" ht="16.5">
      <c r="A33" s="22" t="s">
        <v>39</v>
      </c>
      <c r="B33" s="23">
        <v>133</v>
      </c>
      <c r="C33" s="23">
        <f t="shared" si="0"/>
        <v>743</v>
      </c>
      <c r="D33" s="24" t="s">
        <v>16</v>
      </c>
      <c r="E33" s="23">
        <f t="shared" si="1"/>
        <v>743</v>
      </c>
      <c r="F33" s="24" t="s">
        <v>16</v>
      </c>
      <c r="G33" s="23">
        <f t="shared" si="2"/>
        <v>484</v>
      </c>
      <c r="H33" s="24" t="s">
        <v>16</v>
      </c>
      <c r="I33" s="23">
        <v>484</v>
      </c>
      <c r="J33" s="24" t="s">
        <v>16</v>
      </c>
      <c r="K33" s="23">
        <f t="shared" si="3"/>
        <v>259</v>
      </c>
      <c r="L33" s="24" t="s">
        <v>16</v>
      </c>
      <c r="M33" s="23">
        <v>259</v>
      </c>
      <c r="N33" s="24" t="s">
        <v>16</v>
      </c>
      <c r="O33" s="23">
        <f t="shared" si="4"/>
        <v>22427</v>
      </c>
      <c r="P33" s="23">
        <f t="shared" si="10"/>
        <v>553</v>
      </c>
      <c r="Q33" s="23">
        <f t="shared" si="5"/>
        <v>21872</v>
      </c>
      <c r="R33" s="23">
        <f t="shared" si="11"/>
        <v>2</v>
      </c>
      <c r="S33" s="23">
        <f t="shared" si="6"/>
        <v>11548</v>
      </c>
      <c r="T33" s="23">
        <v>443</v>
      </c>
      <c r="U33" s="23">
        <v>11104</v>
      </c>
      <c r="V33" s="23">
        <v>1</v>
      </c>
      <c r="W33" s="23">
        <f t="shared" si="7"/>
        <v>10879</v>
      </c>
      <c r="X33" s="23">
        <v>110</v>
      </c>
      <c r="Y33" s="23">
        <v>10768</v>
      </c>
      <c r="Z33" s="23">
        <v>1</v>
      </c>
      <c r="AA33" s="23">
        <f t="shared" si="8"/>
        <v>5635</v>
      </c>
      <c r="AB33" s="23">
        <v>2871</v>
      </c>
      <c r="AC33" s="23">
        <v>2764</v>
      </c>
      <c r="AD33" s="23">
        <f t="shared" si="9"/>
        <v>3498</v>
      </c>
      <c r="AE33" s="23">
        <v>1799</v>
      </c>
      <c r="AF33" s="23">
        <v>1699</v>
      </c>
    </row>
    <row r="34" spans="1:32" ht="16.5">
      <c r="A34" s="22" t="s">
        <v>40</v>
      </c>
      <c r="B34" s="23">
        <v>134</v>
      </c>
      <c r="C34" s="23">
        <f t="shared" si="0"/>
        <v>762</v>
      </c>
      <c r="D34" s="24" t="s">
        <v>16</v>
      </c>
      <c r="E34" s="23">
        <f t="shared" si="1"/>
        <v>762</v>
      </c>
      <c r="F34" s="24" t="s">
        <v>16</v>
      </c>
      <c r="G34" s="23">
        <f t="shared" si="2"/>
        <v>505</v>
      </c>
      <c r="H34" s="24" t="s">
        <v>16</v>
      </c>
      <c r="I34" s="23">
        <v>505</v>
      </c>
      <c r="J34" s="24" t="s">
        <v>16</v>
      </c>
      <c r="K34" s="23">
        <f t="shared" si="3"/>
        <v>257</v>
      </c>
      <c r="L34" s="24" t="s">
        <v>16</v>
      </c>
      <c r="M34" s="23">
        <v>257</v>
      </c>
      <c r="N34" s="24" t="s">
        <v>16</v>
      </c>
      <c r="O34" s="23">
        <f t="shared" si="4"/>
        <v>23466</v>
      </c>
      <c r="P34" s="23">
        <f t="shared" si="10"/>
        <v>807</v>
      </c>
      <c r="Q34" s="23">
        <f t="shared" si="5"/>
        <v>22655</v>
      </c>
      <c r="R34" s="23">
        <f t="shared" si="11"/>
        <v>4</v>
      </c>
      <c r="S34" s="23">
        <f t="shared" si="6"/>
        <v>12235</v>
      </c>
      <c r="T34" s="23">
        <v>635</v>
      </c>
      <c r="U34" s="23">
        <v>11597</v>
      </c>
      <c r="V34" s="23">
        <v>3</v>
      </c>
      <c r="W34" s="23">
        <f t="shared" si="7"/>
        <v>11231</v>
      </c>
      <c r="X34" s="23">
        <v>172</v>
      </c>
      <c r="Y34" s="23">
        <v>11058</v>
      </c>
      <c r="Z34" s="23">
        <v>1</v>
      </c>
      <c r="AA34" s="23">
        <f t="shared" si="8"/>
        <v>5293</v>
      </c>
      <c r="AB34" s="23">
        <v>2711</v>
      </c>
      <c r="AC34" s="23">
        <v>2582</v>
      </c>
      <c r="AD34" s="23">
        <f t="shared" si="9"/>
        <v>3757</v>
      </c>
      <c r="AE34" s="23">
        <v>2013</v>
      </c>
      <c r="AF34" s="23">
        <v>1744</v>
      </c>
    </row>
    <row r="35" spans="1:32" ht="16.5">
      <c r="A35" s="22" t="s">
        <v>41</v>
      </c>
      <c r="B35" s="23">
        <v>132</v>
      </c>
      <c r="C35" s="23">
        <f t="shared" si="0"/>
        <v>743</v>
      </c>
      <c r="D35" s="24" t="s">
        <v>16</v>
      </c>
      <c r="E35" s="23">
        <f t="shared" si="1"/>
        <v>743</v>
      </c>
      <c r="F35" s="24" t="s">
        <v>16</v>
      </c>
      <c r="G35" s="23">
        <f t="shared" si="2"/>
        <v>498</v>
      </c>
      <c r="H35" s="24" t="s">
        <v>16</v>
      </c>
      <c r="I35" s="23">
        <v>498</v>
      </c>
      <c r="J35" s="24" t="s">
        <v>16</v>
      </c>
      <c r="K35" s="23">
        <f t="shared" si="3"/>
        <v>245</v>
      </c>
      <c r="L35" s="24" t="s">
        <v>16</v>
      </c>
      <c r="M35" s="23">
        <v>245</v>
      </c>
      <c r="N35" s="24" t="s">
        <v>16</v>
      </c>
      <c r="O35" s="23">
        <f t="shared" si="4"/>
        <v>23787</v>
      </c>
      <c r="P35" s="23">
        <f t="shared" si="10"/>
        <v>930</v>
      </c>
      <c r="Q35" s="23">
        <f t="shared" si="5"/>
        <v>22852</v>
      </c>
      <c r="R35" s="23">
        <f t="shared" si="11"/>
        <v>5</v>
      </c>
      <c r="S35" s="23">
        <f t="shared" si="6"/>
        <v>12412</v>
      </c>
      <c r="T35" s="23">
        <v>737</v>
      </c>
      <c r="U35" s="23">
        <v>11671</v>
      </c>
      <c r="V35" s="23">
        <v>4</v>
      </c>
      <c r="W35" s="23">
        <f t="shared" si="7"/>
        <v>11375</v>
      </c>
      <c r="X35" s="23">
        <v>193</v>
      </c>
      <c r="Y35" s="23">
        <v>11181</v>
      </c>
      <c r="Z35" s="23">
        <v>1</v>
      </c>
      <c r="AA35" s="23">
        <f t="shared" si="8"/>
        <v>5881</v>
      </c>
      <c r="AB35" s="23">
        <v>3051</v>
      </c>
      <c r="AC35" s="23">
        <v>2830</v>
      </c>
      <c r="AD35" s="23">
        <f t="shared" si="9"/>
        <v>3853</v>
      </c>
      <c r="AE35" s="23">
        <v>2049</v>
      </c>
      <c r="AF35" s="23">
        <v>1804</v>
      </c>
    </row>
    <row r="36" spans="1:32" ht="16.5">
      <c r="A36" s="22" t="s">
        <v>42</v>
      </c>
      <c r="B36" s="23">
        <v>133</v>
      </c>
      <c r="C36" s="23">
        <f t="shared" si="0"/>
        <v>783</v>
      </c>
      <c r="D36" s="24" t="s">
        <v>16</v>
      </c>
      <c r="E36" s="23">
        <f t="shared" si="1"/>
        <v>783</v>
      </c>
      <c r="F36" s="24" t="s">
        <v>16</v>
      </c>
      <c r="G36" s="23">
        <f t="shared" si="2"/>
        <v>526</v>
      </c>
      <c r="H36" s="24" t="s">
        <v>16</v>
      </c>
      <c r="I36" s="23">
        <v>526</v>
      </c>
      <c r="J36" s="24" t="s">
        <v>16</v>
      </c>
      <c r="K36" s="23">
        <f t="shared" si="3"/>
        <v>257</v>
      </c>
      <c r="L36" s="24" t="s">
        <v>16</v>
      </c>
      <c r="M36" s="23">
        <v>257</v>
      </c>
      <c r="N36" s="24" t="s">
        <v>16</v>
      </c>
      <c r="O36" s="23">
        <f t="shared" si="4"/>
        <v>24782</v>
      </c>
      <c r="P36" s="23">
        <f t="shared" si="10"/>
        <v>1078</v>
      </c>
      <c r="Q36" s="23">
        <f t="shared" si="5"/>
        <v>23699</v>
      </c>
      <c r="R36" s="23">
        <f t="shared" si="11"/>
        <v>5</v>
      </c>
      <c r="S36" s="23">
        <f t="shared" si="6"/>
        <v>12996</v>
      </c>
      <c r="T36" s="23">
        <v>842</v>
      </c>
      <c r="U36" s="23">
        <v>12151</v>
      </c>
      <c r="V36" s="23">
        <v>3</v>
      </c>
      <c r="W36" s="23">
        <f t="shared" si="7"/>
        <v>11786</v>
      </c>
      <c r="X36" s="23">
        <v>236</v>
      </c>
      <c r="Y36" s="23">
        <v>11548</v>
      </c>
      <c r="Z36" s="23">
        <v>2</v>
      </c>
      <c r="AA36" s="23">
        <f t="shared" si="8"/>
        <v>5884</v>
      </c>
      <c r="AB36" s="23">
        <v>3183</v>
      </c>
      <c r="AC36" s="23">
        <v>2701</v>
      </c>
      <c r="AD36" s="23">
        <f t="shared" si="9"/>
        <v>4107</v>
      </c>
      <c r="AE36" s="23">
        <v>2214</v>
      </c>
      <c r="AF36" s="23">
        <v>1893</v>
      </c>
    </row>
    <row r="37" spans="1:32" ht="16.5">
      <c r="A37" s="22" t="s">
        <v>43</v>
      </c>
      <c r="B37" s="23">
        <v>133</v>
      </c>
      <c r="C37" s="23">
        <f t="shared" si="0"/>
        <v>802</v>
      </c>
      <c r="D37" s="24" t="s">
        <v>16</v>
      </c>
      <c r="E37" s="23">
        <f t="shared" si="1"/>
        <v>802</v>
      </c>
      <c r="F37" s="24" t="s">
        <v>16</v>
      </c>
      <c r="G37" s="23">
        <f t="shared" si="2"/>
        <v>532</v>
      </c>
      <c r="H37" s="24" t="s">
        <v>16</v>
      </c>
      <c r="I37" s="23">
        <v>532</v>
      </c>
      <c r="J37" s="24" t="s">
        <v>16</v>
      </c>
      <c r="K37" s="23">
        <f t="shared" si="3"/>
        <v>270</v>
      </c>
      <c r="L37" s="24" t="s">
        <v>16</v>
      </c>
      <c r="M37" s="23">
        <v>270</v>
      </c>
      <c r="N37" s="24" t="s">
        <v>16</v>
      </c>
      <c r="O37" s="23">
        <f t="shared" si="4"/>
        <v>25896</v>
      </c>
      <c r="P37" s="23">
        <f t="shared" si="10"/>
        <v>1163</v>
      </c>
      <c r="Q37" s="23">
        <f t="shared" si="5"/>
        <v>24721</v>
      </c>
      <c r="R37" s="23">
        <f t="shared" si="11"/>
        <v>12</v>
      </c>
      <c r="S37" s="23">
        <f t="shared" si="6"/>
        <v>13673</v>
      </c>
      <c r="T37" s="23">
        <v>909</v>
      </c>
      <c r="U37" s="23">
        <v>12756</v>
      </c>
      <c r="V37" s="23">
        <v>8</v>
      </c>
      <c r="W37" s="23">
        <f t="shared" si="7"/>
        <v>12223</v>
      </c>
      <c r="X37" s="23">
        <v>254</v>
      </c>
      <c r="Y37" s="23">
        <v>11965</v>
      </c>
      <c r="Z37" s="23">
        <v>4</v>
      </c>
      <c r="AA37" s="23">
        <f t="shared" si="8"/>
        <v>6364</v>
      </c>
      <c r="AB37" s="23">
        <v>3496</v>
      </c>
      <c r="AC37" s="23">
        <v>2868</v>
      </c>
      <c r="AD37" s="23">
        <f t="shared" si="9"/>
        <v>4214</v>
      </c>
      <c r="AE37" s="23">
        <v>2292</v>
      </c>
      <c r="AF37" s="23">
        <v>1922</v>
      </c>
    </row>
    <row r="38" spans="1:32" ht="16.5">
      <c r="A38" s="22" t="s">
        <v>44</v>
      </c>
      <c r="B38" s="23">
        <v>133</v>
      </c>
      <c r="C38" s="23">
        <f t="shared" si="0"/>
        <v>812</v>
      </c>
      <c r="D38" s="24" t="s">
        <v>16</v>
      </c>
      <c r="E38" s="23">
        <f t="shared" si="1"/>
        <v>812</v>
      </c>
      <c r="F38" s="24" t="s">
        <v>16</v>
      </c>
      <c r="G38" s="23">
        <f t="shared" si="2"/>
        <v>556</v>
      </c>
      <c r="H38" s="24" t="s">
        <v>16</v>
      </c>
      <c r="I38" s="23">
        <v>556</v>
      </c>
      <c r="J38" s="24" t="s">
        <v>16</v>
      </c>
      <c r="K38" s="23">
        <f t="shared" si="3"/>
        <v>256</v>
      </c>
      <c r="L38" s="24" t="s">
        <v>16</v>
      </c>
      <c r="M38" s="23">
        <v>256</v>
      </c>
      <c r="N38" s="24" t="s">
        <v>16</v>
      </c>
      <c r="O38" s="23">
        <f t="shared" si="4"/>
        <v>27433</v>
      </c>
      <c r="P38" s="23">
        <f t="shared" si="10"/>
        <v>1259</v>
      </c>
      <c r="Q38" s="23">
        <f t="shared" si="5"/>
        <v>26162</v>
      </c>
      <c r="R38" s="23">
        <f t="shared" si="11"/>
        <v>12</v>
      </c>
      <c r="S38" s="23">
        <f t="shared" si="6"/>
        <v>14542</v>
      </c>
      <c r="T38" s="23">
        <v>982</v>
      </c>
      <c r="U38" s="23">
        <v>13552</v>
      </c>
      <c r="V38" s="23">
        <v>8</v>
      </c>
      <c r="W38" s="23">
        <f t="shared" si="7"/>
        <v>12891</v>
      </c>
      <c r="X38" s="23">
        <v>277</v>
      </c>
      <c r="Y38" s="23">
        <v>12610</v>
      </c>
      <c r="Z38" s="23">
        <v>4</v>
      </c>
      <c r="AA38" s="23">
        <f t="shared" si="8"/>
        <v>6713</v>
      </c>
      <c r="AB38" s="23">
        <v>3699</v>
      </c>
      <c r="AC38" s="23">
        <v>3014</v>
      </c>
      <c r="AD38" s="23">
        <f t="shared" si="9"/>
        <v>4422</v>
      </c>
      <c r="AE38" s="23">
        <v>2340</v>
      </c>
      <c r="AF38" s="23">
        <v>2082</v>
      </c>
    </row>
    <row r="39" spans="1:32" ht="16.5">
      <c r="A39" s="22" t="s">
        <v>45</v>
      </c>
      <c r="B39" s="23">
        <v>133</v>
      </c>
      <c r="C39" s="23">
        <f t="shared" si="0"/>
        <v>838</v>
      </c>
      <c r="D39" s="24" t="s">
        <v>16</v>
      </c>
      <c r="E39" s="23">
        <f t="shared" si="1"/>
        <v>838</v>
      </c>
      <c r="F39" s="24" t="s">
        <v>16</v>
      </c>
      <c r="G39" s="23">
        <f t="shared" si="2"/>
        <v>575</v>
      </c>
      <c r="H39" s="24" t="s">
        <v>16</v>
      </c>
      <c r="I39" s="23">
        <v>575</v>
      </c>
      <c r="J39" s="24" t="s">
        <v>16</v>
      </c>
      <c r="K39" s="23">
        <f t="shared" si="3"/>
        <v>263</v>
      </c>
      <c r="L39" s="24" t="s">
        <v>16</v>
      </c>
      <c r="M39" s="23">
        <v>263</v>
      </c>
      <c r="N39" s="24" t="s">
        <v>16</v>
      </c>
      <c r="O39" s="23">
        <f t="shared" si="4"/>
        <v>29604</v>
      </c>
      <c r="P39" s="23">
        <f t="shared" si="10"/>
        <v>1325</v>
      </c>
      <c r="Q39" s="23">
        <f t="shared" si="5"/>
        <v>28267</v>
      </c>
      <c r="R39" s="23">
        <f t="shared" si="11"/>
        <v>12</v>
      </c>
      <c r="S39" s="23">
        <f t="shared" si="6"/>
        <v>15593</v>
      </c>
      <c r="T39" s="23">
        <v>1009</v>
      </c>
      <c r="U39" s="23">
        <v>14576</v>
      </c>
      <c r="V39" s="23">
        <v>8</v>
      </c>
      <c r="W39" s="23">
        <f t="shared" si="7"/>
        <v>14011</v>
      </c>
      <c r="X39" s="23">
        <v>316</v>
      </c>
      <c r="Y39" s="23">
        <v>13691</v>
      </c>
      <c r="Z39" s="23">
        <v>4</v>
      </c>
      <c r="AA39" s="23">
        <f t="shared" si="8"/>
        <v>7246</v>
      </c>
      <c r="AB39" s="23">
        <v>3806</v>
      </c>
      <c r="AC39" s="23">
        <v>3440</v>
      </c>
      <c r="AD39" s="23">
        <f t="shared" si="9"/>
        <v>4697</v>
      </c>
      <c r="AE39" s="23">
        <v>2630</v>
      </c>
      <c r="AF39" s="23">
        <v>2067</v>
      </c>
    </row>
    <row r="40" spans="1:32" ht="16.5">
      <c r="A40" s="22" t="s">
        <v>46</v>
      </c>
      <c r="B40" s="23">
        <v>134</v>
      </c>
      <c r="C40" s="23">
        <f t="shared" si="0"/>
        <v>851</v>
      </c>
      <c r="D40" s="24" t="s">
        <v>16</v>
      </c>
      <c r="E40" s="23">
        <f t="shared" si="1"/>
        <v>851</v>
      </c>
      <c r="F40" s="24" t="s">
        <v>16</v>
      </c>
      <c r="G40" s="23">
        <f t="shared" si="2"/>
        <v>588</v>
      </c>
      <c r="H40" s="24" t="s">
        <v>16</v>
      </c>
      <c r="I40" s="23">
        <v>588</v>
      </c>
      <c r="J40" s="24" t="s">
        <v>16</v>
      </c>
      <c r="K40" s="23">
        <f t="shared" si="3"/>
        <v>263</v>
      </c>
      <c r="L40" s="24" t="s">
        <v>16</v>
      </c>
      <c r="M40" s="23">
        <v>263</v>
      </c>
      <c r="N40" s="24" t="s">
        <v>16</v>
      </c>
      <c r="O40" s="23">
        <f t="shared" si="4"/>
        <v>31664</v>
      </c>
      <c r="P40" s="23">
        <f t="shared" si="10"/>
        <v>1500</v>
      </c>
      <c r="Q40" s="23">
        <f t="shared" si="5"/>
        <v>30148</v>
      </c>
      <c r="R40" s="23">
        <f t="shared" si="11"/>
        <v>16</v>
      </c>
      <c r="S40" s="23">
        <f t="shared" si="6"/>
        <v>16745</v>
      </c>
      <c r="T40" s="23">
        <v>1145</v>
      </c>
      <c r="U40" s="23">
        <v>15588</v>
      </c>
      <c r="V40" s="23">
        <v>12</v>
      </c>
      <c r="W40" s="23">
        <f t="shared" si="7"/>
        <v>14919</v>
      </c>
      <c r="X40" s="23">
        <v>355</v>
      </c>
      <c r="Y40" s="23">
        <v>14560</v>
      </c>
      <c r="Z40" s="23">
        <v>4</v>
      </c>
      <c r="AA40" s="23">
        <f t="shared" si="8"/>
        <v>7802</v>
      </c>
      <c r="AB40" s="23">
        <v>4259</v>
      </c>
      <c r="AC40" s="23">
        <v>3543</v>
      </c>
      <c r="AD40" s="23">
        <f t="shared" si="9"/>
        <v>4923</v>
      </c>
      <c r="AE40" s="23">
        <v>2598</v>
      </c>
      <c r="AF40" s="23">
        <v>2325</v>
      </c>
    </row>
    <row r="41" spans="1:32" ht="16.5">
      <c r="A41" s="22" t="s">
        <v>47</v>
      </c>
      <c r="B41" s="23">
        <v>134</v>
      </c>
      <c r="C41" s="23">
        <f t="shared" si="0"/>
        <v>885</v>
      </c>
      <c r="D41" s="24" t="s">
        <v>16</v>
      </c>
      <c r="E41" s="23">
        <f t="shared" si="1"/>
        <v>885</v>
      </c>
      <c r="F41" s="24" t="s">
        <v>16</v>
      </c>
      <c r="G41" s="23">
        <f t="shared" si="2"/>
        <v>621</v>
      </c>
      <c r="H41" s="24" t="s">
        <v>16</v>
      </c>
      <c r="I41" s="23">
        <v>621</v>
      </c>
      <c r="J41" s="24" t="s">
        <v>16</v>
      </c>
      <c r="K41" s="23">
        <f t="shared" si="3"/>
        <v>264</v>
      </c>
      <c r="L41" s="24" t="s">
        <v>16</v>
      </c>
      <c r="M41" s="23">
        <v>264</v>
      </c>
      <c r="N41" s="24" t="s">
        <v>16</v>
      </c>
      <c r="O41" s="23">
        <f t="shared" si="4"/>
        <v>34163</v>
      </c>
      <c r="P41" s="23">
        <f t="shared" si="10"/>
        <v>1625</v>
      </c>
      <c r="Q41" s="23">
        <f t="shared" si="5"/>
        <v>32520</v>
      </c>
      <c r="R41" s="23">
        <f t="shared" si="11"/>
        <v>18</v>
      </c>
      <c r="S41" s="23">
        <f t="shared" si="6"/>
        <v>18034</v>
      </c>
      <c r="T41" s="23">
        <v>1234</v>
      </c>
      <c r="U41" s="23">
        <v>16791</v>
      </c>
      <c r="V41" s="23">
        <v>9</v>
      </c>
      <c r="W41" s="23">
        <f t="shared" si="7"/>
        <v>16129</v>
      </c>
      <c r="X41" s="23">
        <v>391</v>
      </c>
      <c r="Y41" s="23">
        <v>15729</v>
      </c>
      <c r="Z41" s="23">
        <v>9</v>
      </c>
      <c r="AA41" s="23">
        <f t="shared" si="8"/>
        <v>8241</v>
      </c>
      <c r="AB41" s="23">
        <v>4310</v>
      </c>
      <c r="AC41" s="23">
        <v>3931</v>
      </c>
      <c r="AD41" s="23">
        <f t="shared" si="9"/>
        <v>5133</v>
      </c>
      <c r="AE41" s="23">
        <v>2793</v>
      </c>
      <c r="AF41" s="23">
        <v>2340</v>
      </c>
    </row>
    <row r="42" spans="1:32" ht="16.5">
      <c r="A42" s="22" t="s">
        <v>48</v>
      </c>
      <c r="B42" s="23">
        <v>133</v>
      </c>
      <c r="C42" s="23">
        <f t="shared" si="0"/>
        <v>909</v>
      </c>
      <c r="D42" s="24" t="s">
        <v>16</v>
      </c>
      <c r="E42" s="23">
        <f t="shared" si="1"/>
        <v>909</v>
      </c>
      <c r="F42" s="24" t="s">
        <v>16</v>
      </c>
      <c r="G42" s="23">
        <f t="shared" si="2"/>
        <v>646</v>
      </c>
      <c r="H42" s="24" t="s">
        <v>16</v>
      </c>
      <c r="I42" s="23">
        <v>646</v>
      </c>
      <c r="J42" s="24" t="s">
        <v>16</v>
      </c>
      <c r="K42" s="23">
        <f t="shared" si="3"/>
        <v>263</v>
      </c>
      <c r="L42" s="24" t="s">
        <v>16</v>
      </c>
      <c r="M42" s="23">
        <v>263</v>
      </c>
      <c r="N42" s="24" t="s">
        <v>16</v>
      </c>
      <c r="O42" s="23">
        <f t="shared" si="4"/>
        <v>36181</v>
      </c>
      <c r="P42" s="23">
        <f t="shared" si="10"/>
        <v>1859</v>
      </c>
      <c r="Q42" s="23">
        <f t="shared" si="5"/>
        <v>34298</v>
      </c>
      <c r="R42" s="23">
        <f t="shared" si="11"/>
        <v>24</v>
      </c>
      <c r="S42" s="23">
        <f t="shared" si="6"/>
        <v>19027</v>
      </c>
      <c r="T42" s="23">
        <v>1379</v>
      </c>
      <c r="U42" s="23">
        <v>17639</v>
      </c>
      <c r="V42" s="23">
        <v>9</v>
      </c>
      <c r="W42" s="23">
        <f t="shared" si="7"/>
        <v>17154</v>
      </c>
      <c r="X42" s="23">
        <v>480</v>
      </c>
      <c r="Y42" s="23">
        <v>16659</v>
      </c>
      <c r="Z42" s="23">
        <v>15</v>
      </c>
      <c r="AA42" s="23">
        <f t="shared" si="8"/>
        <v>9315</v>
      </c>
      <c r="AB42" s="23">
        <v>5422</v>
      </c>
      <c r="AC42" s="23">
        <v>3893</v>
      </c>
      <c r="AD42" s="23">
        <f t="shared" si="9"/>
        <v>5424</v>
      </c>
      <c r="AE42" s="23">
        <v>2895</v>
      </c>
      <c r="AF42" s="23">
        <v>2529</v>
      </c>
    </row>
    <row r="43" spans="1:32" ht="16.5">
      <c r="A43" s="22" t="s">
        <v>49</v>
      </c>
      <c r="B43" s="23">
        <v>133</v>
      </c>
      <c r="C43" s="23">
        <f t="shared" si="0"/>
        <v>933</v>
      </c>
      <c r="D43" s="24" t="s">
        <v>16</v>
      </c>
      <c r="E43" s="23">
        <f t="shared" si="1"/>
        <v>933</v>
      </c>
      <c r="F43" s="24" t="s">
        <v>16</v>
      </c>
      <c r="G43" s="23">
        <f t="shared" si="2"/>
        <v>677</v>
      </c>
      <c r="H43" s="24" t="s">
        <v>16</v>
      </c>
      <c r="I43" s="23">
        <v>677</v>
      </c>
      <c r="J43" s="24" t="s">
        <v>16</v>
      </c>
      <c r="K43" s="23">
        <f t="shared" si="3"/>
        <v>256</v>
      </c>
      <c r="L43" s="24" t="s">
        <v>16</v>
      </c>
      <c r="M43" s="23">
        <v>256</v>
      </c>
      <c r="N43" s="24" t="s">
        <v>16</v>
      </c>
      <c r="O43" s="23">
        <f t="shared" si="4"/>
        <v>37984</v>
      </c>
      <c r="P43" s="23">
        <f t="shared" si="10"/>
        <v>2097</v>
      </c>
      <c r="Q43" s="23">
        <f t="shared" si="5"/>
        <v>35856</v>
      </c>
      <c r="R43" s="23">
        <f t="shared" si="11"/>
        <v>31</v>
      </c>
      <c r="S43" s="23">
        <f t="shared" si="6"/>
        <v>19995</v>
      </c>
      <c r="T43" s="23">
        <v>1563</v>
      </c>
      <c r="U43" s="23">
        <v>18414</v>
      </c>
      <c r="V43" s="23">
        <v>18</v>
      </c>
      <c r="W43" s="23">
        <f t="shared" si="7"/>
        <v>17989</v>
      </c>
      <c r="X43" s="23">
        <v>534</v>
      </c>
      <c r="Y43" s="23">
        <v>17442</v>
      </c>
      <c r="Z43" s="23">
        <v>13</v>
      </c>
      <c r="AA43" s="23">
        <f t="shared" si="8"/>
        <v>8769</v>
      </c>
      <c r="AB43" s="23">
        <v>4646</v>
      </c>
      <c r="AC43" s="23">
        <v>4123</v>
      </c>
      <c r="AD43" s="23">
        <f t="shared" si="9"/>
        <v>5925</v>
      </c>
      <c r="AE43" s="23">
        <v>3190</v>
      </c>
      <c r="AF43" s="23">
        <v>2735</v>
      </c>
    </row>
    <row r="44" spans="1:32" ht="16.5">
      <c r="A44" s="22" t="s">
        <v>50</v>
      </c>
      <c r="B44" s="23">
        <v>135</v>
      </c>
      <c r="C44" s="23">
        <f t="shared" si="0"/>
        <v>960</v>
      </c>
      <c r="D44" s="24" t="s">
        <v>16</v>
      </c>
      <c r="E44" s="23">
        <f t="shared" si="1"/>
        <v>960</v>
      </c>
      <c r="F44" s="24" t="s">
        <v>16</v>
      </c>
      <c r="G44" s="23">
        <f t="shared" si="2"/>
        <v>710</v>
      </c>
      <c r="H44" s="24" t="s">
        <v>16</v>
      </c>
      <c r="I44" s="23">
        <v>710</v>
      </c>
      <c r="J44" s="24" t="s">
        <v>16</v>
      </c>
      <c r="K44" s="23">
        <f t="shared" si="3"/>
        <v>250</v>
      </c>
      <c r="L44" s="24" t="s">
        <v>16</v>
      </c>
      <c r="M44" s="23">
        <v>250</v>
      </c>
      <c r="N44" s="24" t="s">
        <v>16</v>
      </c>
      <c r="O44" s="23">
        <f t="shared" si="4"/>
        <v>39344</v>
      </c>
      <c r="P44" s="23">
        <f t="shared" si="10"/>
        <v>2338</v>
      </c>
      <c r="Q44" s="23">
        <f t="shared" si="5"/>
        <v>36970</v>
      </c>
      <c r="R44" s="23">
        <f t="shared" si="11"/>
        <v>36</v>
      </c>
      <c r="S44" s="23">
        <f t="shared" si="6"/>
        <v>20734</v>
      </c>
      <c r="T44" s="23">
        <v>1692</v>
      </c>
      <c r="U44" s="23">
        <v>19020</v>
      </c>
      <c r="V44" s="23">
        <v>22</v>
      </c>
      <c r="W44" s="23">
        <f t="shared" si="7"/>
        <v>18610</v>
      </c>
      <c r="X44" s="23">
        <v>646</v>
      </c>
      <c r="Y44" s="23">
        <v>17950</v>
      </c>
      <c r="Z44" s="23">
        <v>14</v>
      </c>
      <c r="AA44" s="23">
        <f t="shared" si="8"/>
        <v>9314</v>
      </c>
      <c r="AB44" s="23">
        <v>5032</v>
      </c>
      <c r="AC44" s="23">
        <v>4282</v>
      </c>
      <c r="AD44" s="23">
        <f t="shared" si="9"/>
        <v>6655</v>
      </c>
      <c r="AE44" s="23">
        <v>3493</v>
      </c>
      <c r="AF44" s="23">
        <v>3162</v>
      </c>
    </row>
    <row r="45" spans="1:32" ht="16.5">
      <c r="A45" s="22" t="s">
        <v>51</v>
      </c>
      <c r="B45" s="23">
        <v>135</v>
      </c>
      <c r="C45" s="23">
        <f t="shared" si="0"/>
        <v>991</v>
      </c>
      <c r="D45" s="24" t="s">
        <v>16</v>
      </c>
      <c r="E45" s="23">
        <f t="shared" si="1"/>
        <v>991</v>
      </c>
      <c r="F45" s="24" t="s">
        <v>16</v>
      </c>
      <c r="G45" s="23">
        <f t="shared" si="2"/>
        <v>733</v>
      </c>
      <c r="H45" s="24" t="s">
        <v>16</v>
      </c>
      <c r="I45" s="23">
        <v>733</v>
      </c>
      <c r="J45" s="24" t="s">
        <v>16</v>
      </c>
      <c r="K45" s="23">
        <f t="shared" si="3"/>
        <v>258</v>
      </c>
      <c r="L45" s="24" t="s">
        <v>16</v>
      </c>
      <c r="M45" s="23">
        <v>258</v>
      </c>
      <c r="N45" s="24" t="s">
        <v>16</v>
      </c>
      <c r="O45" s="23">
        <f t="shared" si="4"/>
        <v>40642</v>
      </c>
      <c r="P45" s="23">
        <f t="shared" si="10"/>
        <v>2456</v>
      </c>
      <c r="Q45" s="23">
        <f t="shared" si="5"/>
        <v>38136</v>
      </c>
      <c r="R45" s="23">
        <f t="shared" si="11"/>
        <v>50</v>
      </c>
      <c r="S45" s="23">
        <f t="shared" si="6"/>
        <v>21502</v>
      </c>
      <c r="T45" s="23">
        <v>1768</v>
      </c>
      <c r="U45" s="23">
        <v>19700</v>
      </c>
      <c r="V45" s="23">
        <v>34</v>
      </c>
      <c r="W45" s="23">
        <f t="shared" si="7"/>
        <v>19140</v>
      </c>
      <c r="X45" s="23">
        <v>688</v>
      </c>
      <c r="Y45" s="23">
        <v>18436</v>
      </c>
      <c r="Z45" s="23">
        <v>16</v>
      </c>
      <c r="AA45" s="23">
        <f t="shared" si="8"/>
        <v>9651</v>
      </c>
      <c r="AB45" s="23">
        <v>5094</v>
      </c>
      <c r="AC45" s="23">
        <v>4557</v>
      </c>
      <c r="AD45" s="23">
        <f t="shared" si="9"/>
        <v>6924</v>
      </c>
      <c r="AE45" s="23">
        <v>3787</v>
      </c>
      <c r="AF45" s="23">
        <v>3137</v>
      </c>
    </row>
    <row r="46" spans="1:32" ht="16.5">
      <c r="A46" s="22" t="s">
        <v>52</v>
      </c>
      <c r="B46" s="23">
        <v>136</v>
      </c>
      <c r="C46" s="23">
        <f t="shared" si="0"/>
        <v>1011</v>
      </c>
      <c r="D46" s="24" t="s">
        <v>16</v>
      </c>
      <c r="E46" s="23">
        <f t="shared" si="1"/>
        <v>1011</v>
      </c>
      <c r="F46" s="24" t="s">
        <v>16</v>
      </c>
      <c r="G46" s="23">
        <f t="shared" si="2"/>
        <v>751</v>
      </c>
      <c r="H46" s="24" t="s">
        <v>16</v>
      </c>
      <c r="I46" s="23">
        <v>751</v>
      </c>
      <c r="J46" s="24" t="s">
        <v>16</v>
      </c>
      <c r="K46" s="23">
        <f t="shared" si="3"/>
        <v>260</v>
      </c>
      <c r="L46" s="24" t="s">
        <v>16</v>
      </c>
      <c r="M46" s="23">
        <v>260</v>
      </c>
      <c r="N46" s="24" t="s">
        <v>16</v>
      </c>
      <c r="O46" s="23">
        <f t="shared" si="4"/>
        <v>42376</v>
      </c>
      <c r="P46" s="23">
        <f t="shared" si="10"/>
        <v>2643</v>
      </c>
      <c r="Q46" s="23">
        <f t="shared" si="5"/>
        <v>39692</v>
      </c>
      <c r="R46" s="23">
        <f t="shared" si="11"/>
        <v>41</v>
      </c>
      <c r="S46" s="23">
        <f t="shared" si="6"/>
        <v>22802</v>
      </c>
      <c r="T46" s="23">
        <v>1839</v>
      </c>
      <c r="U46" s="23">
        <v>20936</v>
      </c>
      <c r="V46" s="23">
        <v>27</v>
      </c>
      <c r="W46" s="23">
        <f t="shared" si="7"/>
        <v>19574</v>
      </c>
      <c r="X46" s="23">
        <v>804</v>
      </c>
      <c r="Y46" s="23">
        <v>18756</v>
      </c>
      <c r="Z46" s="23">
        <v>14</v>
      </c>
      <c r="AA46" s="23">
        <f t="shared" si="8"/>
        <v>10159</v>
      </c>
      <c r="AB46" s="23">
        <v>5463</v>
      </c>
      <c r="AC46" s="23">
        <v>4696</v>
      </c>
      <c r="AD46" s="23">
        <f t="shared" si="9"/>
        <v>7403</v>
      </c>
      <c r="AE46" s="23">
        <v>3933</v>
      </c>
      <c r="AF46" s="23">
        <v>3470</v>
      </c>
    </row>
    <row r="47" spans="1:32" ht="16.5">
      <c r="A47" s="22" t="s">
        <v>53</v>
      </c>
      <c r="B47" s="23">
        <v>140</v>
      </c>
      <c r="C47" s="23">
        <f t="shared" si="0"/>
        <v>1053</v>
      </c>
      <c r="D47" s="24" t="s">
        <v>16</v>
      </c>
      <c r="E47" s="23">
        <f t="shared" si="1"/>
        <v>1053</v>
      </c>
      <c r="F47" s="24" t="s">
        <v>16</v>
      </c>
      <c r="G47" s="23">
        <f t="shared" si="2"/>
        <v>794</v>
      </c>
      <c r="H47" s="24" t="s">
        <v>16</v>
      </c>
      <c r="I47" s="23">
        <v>794</v>
      </c>
      <c r="J47" s="24" t="s">
        <v>16</v>
      </c>
      <c r="K47" s="23">
        <f t="shared" si="3"/>
        <v>259</v>
      </c>
      <c r="L47" s="24" t="s">
        <v>16</v>
      </c>
      <c r="M47" s="23">
        <v>259</v>
      </c>
      <c r="N47" s="24" t="s">
        <v>16</v>
      </c>
      <c r="O47" s="23">
        <f t="shared" si="4"/>
        <v>42576</v>
      </c>
      <c r="P47" s="23">
        <f t="shared" si="10"/>
        <v>2923</v>
      </c>
      <c r="Q47" s="23">
        <f t="shared" si="5"/>
        <v>39601</v>
      </c>
      <c r="R47" s="23">
        <f t="shared" si="11"/>
        <v>52</v>
      </c>
      <c r="S47" s="23">
        <f t="shared" si="6"/>
        <v>22523</v>
      </c>
      <c r="T47" s="23">
        <v>2016</v>
      </c>
      <c r="U47" s="23">
        <v>20470</v>
      </c>
      <c r="V47" s="23">
        <v>37</v>
      </c>
      <c r="W47" s="23">
        <f t="shared" si="7"/>
        <v>20053</v>
      </c>
      <c r="X47" s="23">
        <v>907</v>
      </c>
      <c r="Y47" s="23">
        <v>19131</v>
      </c>
      <c r="Z47" s="23">
        <v>15</v>
      </c>
      <c r="AA47" s="23">
        <f t="shared" si="8"/>
        <v>10433</v>
      </c>
      <c r="AB47" s="23">
        <v>5544</v>
      </c>
      <c r="AC47" s="23">
        <v>4889</v>
      </c>
      <c r="AD47" s="23">
        <f t="shared" si="9"/>
        <v>7406</v>
      </c>
      <c r="AE47" s="23">
        <v>4006</v>
      </c>
      <c r="AF47" s="23">
        <v>3400</v>
      </c>
    </row>
    <row r="48" spans="1:32" ht="16.5">
      <c r="A48" s="22" t="s">
        <v>54</v>
      </c>
      <c r="B48" s="23">
        <v>143</v>
      </c>
      <c r="C48" s="23">
        <f t="shared" si="0"/>
        <v>1108</v>
      </c>
      <c r="D48" s="24" t="s">
        <v>16</v>
      </c>
      <c r="E48" s="23">
        <f t="shared" si="1"/>
        <v>1108</v>
      </c>
      <c r="F48" s="24" t="s">
        <v>16</v>
      </c>
      <c r="G48" s="23">
        <f t="shared" si="2"/>
        <v>838</v>
      </c>
      <c r="H48" s="24" t="s">
        <v>16</v>
      </c>
      <c r="I48" s="23">
        <v>838</v>
      </c>
      <c r="J48" s="24" t="s">
        <v>16</v>
      </c>
      <c r="K48" s="23">
        <f t="shared" si="3"/>
        <v>270</v>
      </c>
      <c r="L48" s="24" t="s">
        <v>16</v>
      </c>
      <c r="M48" s="23">
        <v>270</v>
      </c>
      <c r="N48" s="24" t="s">
        <v>16</v>
      </c>
      <c r="O48" s="23">
        <f t="shared" si="4"/>
        <v>43671</v>
      </c>
      <c r="P48" s="23">
        <f t="shared" si="10"/>
        <v>3138</v>
      </c>
      <c r="Q48" s="23">
        <f t="shared" si="5"/>
        <v>40468</v>
      </c>
      <c r="R48" s="23">
        <f t="shared" si="11"/>
        <v>65</v>
      </c>
      <c r="S48" s="23">
        <f t="shared" si="6"/>
        <v>22825</v>
      </c>
      <c r="T48" s="23">
        <v>2126</v>
      </c>
      <c r="U48" s="23">
        <v>20655</v>
      </c>
      <c r="V48" s="23">
        <v>44</v>
      </c>
      <c r="W48" s="23">
        <f t="shared" si="7"/>
        <v>20846</v>
      </c>
      <c r="X48" s="23">
        <v>1012</v>
      </c>
      <c r="Y48" s="23">
        <v>19813</v>
      </c>
      <c r="Z48" s="23">
        <v>21</v>
      </c>
      <c r="AA48" s="23">
        <f t="shared" si="8"/>
        <v>10341</v>
      </c>
      <c r="AB48" s="23">
        <v>5433</v>
      </c>
      <c r="AC48" s="23">
        <v>4908</v>
      </c>
      <c r="AD48" s="23">
        <f t="shared" si="9"/>
        <v>7425</v>
      </c>
      <c r="AE48" s="23">
        <v>3889</v>
      </c>
      <c r="AF48" s="23">
        <v>3536</v>
      </c>
    </row>
    <row r="49" spans="1:32" ht="16.5">
      <c r="A49" s="22" t="s">
        <v>55</v>
      </c>
      <c r="B49" s="23">
        <v>147</v>
      </c>
      <c r="C49" s="23">
        <f t="shared" si="0"/>
        <v>1166</v>
      </c>
      <c r="D49" s="24" t="s">
        <v>16</v>
      </c>
      <c r="E49" s="23">
        <f t="shared" si="1"/>
        <v>1166</v>
      </c>
      <c r="F49" s="24" t="s">
        <v>16</v>
      </c>
      <c r="G49" s="23">
        <f t="shared" si="2"/>
        <v>870</v>
      </c>
      <c r="H49" s="24" t="s">
        <v>16</v>
      </c>
      <c r="I49" s="23">
        <v>870</v>
      </c>
      <c r="J49" s="24" t="s">
        <v>16</v>
      </c>
      <c r="K49" s="23">
        <f t="shared" si="3"/>
        <v>296</v>
      </c>
      <c r="L49" s="24" t="s">
        <v>16</v>
      </c>
      <c r="M49" s="23">
        <v>296</v>
      </c>
      <c r="N49" s="24" t="s">
        <v>16</v>
      </c>
      <c r="O49" s="23">
        <f t="shared" si="4"/>
        <v>44675</v>
      </c>
      <c r="P49" s="23">
        <f t="shared" si="10"/>
        <v>3358</v>
      </c>
      <c r="Q49" s="23">
        <f t="shared" si="5"/>
        <v>41247</v>
      </c>
      <c r="R49" s="23">
        <f t="shared" si="11"/>
        <v>70</v>
      </c>
      <c r="S49" s="23">
        <f t="shared" si="6"/>
        <v>23171</v>
      </c>
      <c r="T49" s="23">
        <v>2195</v>
      </c>
      <c r="U49" s="23">
        <v>20932</v>
      </c>
      <c r="V49" s="23">
        <v>44</v>
      </c>
      <c r="W49" s="23">
        <f t="shared" si="7"/>
        <v>21504</v>
      </c>
      <c r="X49" s="23">
        <v>1163</v>
      </c>
      <c r="Y49" s="23">
        <v>20315</v>
      </c>
      <c r="Z49" s="23">
        <v>26</v>
      </c>
      <c r="AA49" s="23">
        <f t="shared" si="8"/>
        <v>10457</v>
      </c>
      <c r="AB49" s="23">
        <v>5392</v>
      </c>
      <c r="AC49" s="23">
        <v>5065</v>
      </c>
      <c r="AD49" s="23">
        <f t="shared" si="9"/>
        <v>7467</v>
      </c>
      <c r="AE49" s="23">
        <v>3904</v>
      </c>
      <c r="AF49" s="23">
        <v>3563</v>
      </c>
    </row>
    <row r="50" spans="1:32" ht="16.5">
      <c r="A50" s="22" t="s">
        <v>56</v>
      </c>
      <c r="B50" s="23">
        <v>147</v>
      </c>
      <c r="C50" s="23">
        <f t="shared" si="0"/>
        <v>1194</v>
      </c>
      <c r="D50" s="24" t="s">
        <v>16</v>
      </c>
      <c r="E50" s="23">
        <f t="shared" si="1"/>
        <v>1194</v>
      </c>
      <c r="F50" s="24" t="s">
        <v>16</v>
      </c>
      <c r="G50" s="23">
        <f t="shared" si="2"/>
        <v>876</v>
      </c>
      <c r="H50" s="24" t="s">
        <v>16</v>
      </c>
      <c r="I50" s="23">
        <v>876</v>
      </c>
      <c r="J50" s="24" t="s">
        <v>16</v>
      </c>
      <c r="K50" s="23">
        <f t="shared" si="3"/>
        <v>318</v>
      </c>
      <c r="L50" s="24" t="s">
        <v>16</v>
      </c>
      <c r="M50" s="23">
        <v>318</v>
      </c>
      <c r="N50" s="24" t="s">
        <v>16</v>
      </c>
      <c r="O50" s="23">
        <f t="shared" si="4"/>
        <v>45492</v>
      </c>
      <c r="P50" s="23">
        <f t="shared" si="10"/>
        <v>3503</v>
      </c>
      <c r="Q50" s="23">
        <f t="shared" si="5"/>
        <v>41928</v>
      </c>
      <c r="R50" s="23">
        <f t="shared" si="11"/>
        <v>61</v>
      </c>
      <c r="S50" s="23">
        <f t="shared" si="6"/>
        <v>23029</v>
      </c>
      <c r="T50" s="23">
        <v>2246</v>
      </c>
      <c r="U50" s="23">
        <v>20746</v>
      </c>
      <c r="V50" s="23">
        <v>37</v>
      </c>
      <c r="W50" s="23">
        <f t="shared" si="7"/>
        <v>22463</v>
      </c>
      <c r="X50" s="23">
        <v>1257</v>
      </c>
      <c r="Y50" s="23">
        <v>21182</v>
      </c>
      <c r="Z50" s="23">
        <v>24</v>
      </c>
      <c r="AA50" s="23">
        <f t="shared" si="8"/>
        <v>11262</v>
      </c>
      <c r="AB50" s="23">
        <v>5707</v>
      </c>
      <c r="AC50" s="23">
        <v>5555</v>
      </c>
      <c r="AD50" s="23">
        <f t="shared" si="9"/>
        <v>7613</v>
      </c>
      <c r="AE50" s="23">
        <v>3990</v>
      </c>
      <c r="AF50" s="23">
        <v>3623</v>
      </c>
    </row>
    <row r="51" spans="1:32" ht="16.5">
      <c r="A51" s="22" t="s">
        <v>57</v>
      </c>
      <c r="B51" s="23">
        <v>149</v>
      </c>
      <c r="C51" s="23">
        <f t="shared" si="0"/>
        <v>1185</v>
      </c>
      <c r="D51" s="24" t="s">
        <v>16</v>
      </c>
      <c r="E51" s="23">
        <f t="shared" si="1"/>
        <v>1185</v>
      </c>
      <c r="F51" s="24" t="s">
        <v>16</v>
      </c>
      <c r="G51" s="23">
        <f t="shared" si="2"/>
        <v>843</v>
      </c>
      <c r="H51" s="24" t="s">
        <v>16</v>
      </c>
      <c r="I51" s="23">
        <v>843</v>
      </c>
      <c r="J51" s="24" t="s">
        <v>16</v>
      </c>
      <c r="K51" s="23">
        <f t="shared" si="3"/>
        <v>342</v>
      </c>
      <c r="L51" s="24" t="s">
        <v>16</v>
      </c>
      <c r="M51" s="23">
        <v>342</v>
      </c>
      <c r="N51" s="24" t="s">
        <v>16</v>
      </c>
      <c r="O51" s="23">
        <f t="shared" si="4"/>
        <v>49609</v>
      </c>
      <c r="P51" s="23">
        <f t="shared" si="10"/>
        <v>3836</v>
      </c>
      <c r="Q51" s="23">
        <f t="shared" si="5"/>
        <v>45692</v>
      </c>
      <c r="R51" s="23">
        <f t="shared" si="11"/>
        <v>81</v>
      </c>
      <c r="S51" s="23">
        <f t="shared" si="6"/>
        <v>24977</v>
      </c>
      <c r="T51" s="23">
        <v>2400</v>
      </c>
      <c r="U51" s="23">
        <v>22527</v>
      </c>
      <c r="V51" s="23">
        <v>50</v>
      </c>
      <c r="W51" s="23">
        <f t="shared" si="7"/>
        <v>24632</v>
      </c>
      <c r="X51" s="23">
        <v>1436</v>
      </c>
      <c r="Y51" s="23">
        <v>23165</v>
      </c>
      <c r="Z51" s="23">
        <v>31</v>
      </c>
      <c r="AA51" s="23">
        <f t="shared" si="8"/>
        <v>11002</v>
      </c>
      <c r="AB51" s="23">
        <v>5678</v>
      </c>
      <c r="AC51" s="23">
        <v>5324</v>
      </c>
      <c r="AD51" s="23">
        <f t="shared" si="9"/>
        <v>8178</v>
      </c>
      <c r="AE51" s="23">
        <v>4053</v>
      </c>
      <c r="AF51" s="23">
        <v>4125</v>
      </c>
    </row>
    <row r="52" spans="1:32" ht="16.5">
      <c r="A52" s="22" t="s">
        <v>58</v>
      </c>
      <c r="B52" s="23">
        <v>151</v>
      </c>
      <c r="C52" s="23">
        <f t="shared" si="0"/>
        <v>1277</v>
      </c>
      <c r="D52" s="24" t="s">
        <v>16</v>
      </c>
      <c r="E52" s="23">
        <f t="shared" si="1"/>
        <v>1277</v>
      </c>
      <c r="F52" s="24" t="s">
        <v>16</v>
      </c>
      <c r="G52" s="23">
        <f t="shared" si="2"/>
        <v>907</v>
      </c>
      <c r="H52" s="24" t="s">
        <v>16</v>
      </c>
      <c r="I52" s="23">
        <v>907</v>
      </c>
      <c r="J52" s="24" t="s">
        <v>16</v>
      </c>
      <c r="K52" s="23">
        <f t="shared" si="3"/>
        <v>370</v>
      </c>
      <c r="L52" s="24" t="s">
        <v>16</v>
      </c>
      <c r="M52" s="23">
        <v>370</v>
      </c>
      <c r="N52" s="24" t="s">
        <v>16</v>
      </c>
      <c r="O52" s="23">
        <f t="shared" si="4"/>
        <v>50007</v>
      </c>
      <c r="P52" s="23">
        <f t="shared" si="10"/>
        <v>4135</v>
      </c>
      <c r="Q52" s="23">
        <f t="shared" si="5"/>
        <v>45779</v>
      </c>
      <c r="R52" s="23">
        <f t="shared" si="11"/>
        <v>93</v>
      </c>
      <c r="S52" s="23">
        <f t="shared" si="6"/>
        <v>25658</v>
      </c>
      <c r="T52" s="23">
        <v>2529</v>
      </c>
      <c r="U52" s="23">
        <v>23073</v>
      </c>
      <c r="V52" s="23">
        <v>56</v>
      </c>
      <c r="W52" s="23">
        <f t="shared" si="7"/>
        <v>24349</v>
      </c>
      <c r="X52" s="23">
        <v>1606</v>
      </c>
      <c r="Y52" s="23">
        <v>22706</v>
      </c>
      <c r="Z52" s="23">
        <v>37</v>
      </c>
      <c r="AA52" s="23">
        <f t="shared" si="8"/>
        <v>11459</v>
      </c>
      <c r="AB52" s="23">
        <v>5914</v>
      </c>
      <c r="AC52" s="23">
        <v>5545</v>
      </c>
      <c r="AD52" s="23">
        <f t="shared" si="9"/>
        <v>7911</v>
      </c>
      <c r="AE52" s="23">
        <v>4084</v>
      </c>
      <c r="AF52" s="23">
        <v>3827</v>
      </c>
    </row>
    <row r="53" spans="1:32" ht="16.5">
      <c r="A53" s="22" t="s">
        <v>59</v>
      </c>
      <c r="B53" s="23">
        <v>153</v>
      </c>
      <c r="C53" s="23">
        <f t="shared" si="0"/>
        <v>1397</v>
      </c>
      <c r="D53" s="24" t="s">
        <v>16</v>
      </c>
      <c r="E53" s="23">
        <f t="shared" si="1"/>
        <v>1397</v>
      </c>
      <c r="F53" s="24" t="s">
        <v>16</v>
      </c>
      <c r="G53" s="23">
        <f t="shared" si="2"/>
        <v>970</v>
      </c>
      <c r="H53" s="24" t="s">
        <v>16</v>
      </c>
      <c r="I53" s="23">
        <v>970</v>
      </c>
      <c r="J53" s="24" t="s">
        <v>16</v>
      </c>
      <c r="K53" s="23">
        <f t="shared" si="3"/>
        <v>427</v>
      </c>
      <c r="L53" s="24" t="s">
        <v>16</v>
      </c>
      <c r="M53" s="23">
        <v>427</v>
      </c>
      <c r="N53" s="24" t="s">
        <v>16</v>
      </c>
      <c r="O53" s="23">
        <f t="shared" si="4"/>
        <v>53219</v>
      </c>
      <c r="P53" s="23">
        <f t="shared" si="10"/>
        <v>5356</v>
      </c>
      <c r="Q53" s="23">
        <f t="shared" si="5"/>
        <v>47776</v>
      </c>
      <c r="R53" s="23">
        <f t="shared" si="11"/>
        <v>87</v>
      </c>
      <c r="S53" s="23">
        <f t="shared" si="6"/>
        <v>26764</v>
      </c>
      <c r="T53" s="23">
        <v>2614</v>
      </c>
      <c r="U53" s="23">
        <v>24099</v>
      </c>
      <c r="V53" s="23">
        <v>51</v>
      </c>
      <c r="W53" s="23">
        <f t="shared" si="7"/>
        <v>26455</v>
      </c>
      <c r="X53" s="23">
        <v>2742</v>
      </c>
      <c r="Y53" s="23">
        <v>23677</v>
      </c>
      <c r="Z53" s="23">
        <v>36</v>
      </c>
      <c r="AA53" s="23">
        <f t="shared" si="8"/>
        <v>11132</v>
      </c>
      <c r="AB53" s="23">
        <v>5692</v>
      </c>
      <c r="AC53" s="23">
        <v>5440</v>
      </c>
      <c r="AD53" s="23">
        <f t="shared" si="9"/>
        <v>8342</v>
      </c>
      <c r="AE53" s="23">
        <v>4212</v>
      </c>
      <c r="AF53" s="23">
        <v>4130</v>
      </c>
    </row>
    <row r="54" spans="1:32" ht="16.5">
      <c r="A54" s="22" t="s">
        <v>60</v>
      </c>
      <c r="B54" s="23">
        <v>152</v>
      </c>
      <c r="C54" s="23">
        <f t="shared" si="0"/>
        <v>1493</v>
      </c>
      <c r="D54" s="24" t="s">
        <v>16</v>
      </c>
      <c r="E54" s="23">
        <f t="shared" si="1"/>
        <v>1493</v>
      </c>
      <c r="F54" s="24" t="s">
        <v>16</v>
      </c>
      <c r="G54" s="23">
        <f t="shared" si="2"/>
        <v>1031</v>
      </c>
      <c r="H54" s="24" t="s">
        <v>16</v>
      </c>
      <c r="I54" s="23">
        <v>1031</v>
      </c>
      <c r="J54" s="24" t="s">
        <v>16</v>
      </c>
      <c r="K54" s="23">
        <f t="shared" si="3"/>
        <v>462</v>
      </c>
      <c r="L54" s="24" t="s">
        <v>16</v>
      </c>
      <c r="M54" s="23">
        <v>462</v>
      </c>
      <c r="N54" s="24" t="s">
        <v>16</v>
      </c>
      <c r="O54" s="23">
        <f t="shared" si="4"/>
        <v>53797</v>
      </c>
      <c r="P54" s="23">
        <f t="shared" si="10"/>
        <v>4800</v>
      </c>
      <c r="Q54" s="23">
        <f t="shared" si="5"/>
        <v>48884</v>
      </c>
      <c r="R54" s="23">
        <f t="shared" si="11"/>
        <v>113</v>
      </c>
      <c r="S54" s="23">
        <f t="shared" si="6"/>
        <v>27656</v>
      </c>
      <c r="T54" s="23">
        <v>2860</v>
      </c>
      <c r="U54" s="23">
        <v>24733</v>
      </c>
      <c r="V54" s="23">
        <v>63</v>
      </c>
      <c r="W54" s="23">
        <f t="shared" si="7"/>
        <v>26141</v>
      </c>
      <c r="X54" s="23">
        <v>1940</v>
      </c>
      <c r="Y54" s="23">
        <v>24151</v>
      </c>
      <c r="Z54" s="23">
        <v>50</v>
      </c>
      <c r="AA54" s="23">
        <f t="shared" si="8"/>
        <v>11236</v>
      </c>
      <c r="AB54" s="23">
        <v>5791</v>
      </c>
      <c r="AC54" s="23">
        <v>5445</v>
      </c>
      <c r="AD54" s="23">
        <f t="shared" si="9"/>
        <v>10489</v>
      </c>
      <c r="AE54" s="23">
        <v>5357</v>
      </c>
      <c r="AF54" s="23">
        <v>5132</v>
      </c>
    </row>
    <row r="55" spans="1:32" ht="16.5">
      <c r="A55" s="26" t="s">
        <v>61</v>
      </c>
      <c r="B55" s="27">
        <v>155</v>
      </c>
      <c r="C55" s="27">
        <f t="shared" si="0"/>
        <v>1493</v>
      </c>
      <c r="D55" s="28" t="s">
        <v>16</v>
      </c>
      <c r="E55" s="27">
        <f t="shared" si="1"/>
        <v>1493</v>
      </c>
      <c r="F55" s="28" t="s">
        <v>16</v>
      </c>
      <c r="G55" s="27">
        <f t="shared" si="2"/>
        <v>895</v>
      </c>
      <c r="H55" s="28" t="s">
        <v>16</v>
      </c>
      <c r="I55" s="27">
        <v>895</v>
      </c>
      <c r="J55" s="28" t="s">
        <v>16</v>
      </c>
      <c r="K55" s="27">
        <f t="shared" si="3"/>
        <v>598</v>
      </c>
      <c r="L55" s="28" t="s">
        <v>16</v>
      </c>
      <c r="M55" s="27">
        <v>598</v>
      </c>
      <c r="N55" s="28" t="s">
        <v>16</v>
      </c>
      <c r="O55" s="27">
        <f t="shared" si="4"/>
        <v>55778</v>
      </c>
      <c r="P55" s="27">
        <f t="shared" si="10"/>
        <v>5044</v>
      </c>
      <c r="Q55" s="27">
        <f t="shared" si="5"/>
        <v>50599</v>
      </c>
      <c r="R55" s="27">
        <f t="shared" si="11"/>
        <v>135</v>
      </c>
      <c r="S55" s="27">
        <f t="shared" si="6"/>
        <v>28531</v>
      </c>
      <c r="T55" s="27">
        <v>2946</v>
      </c>
      <c r="U55" s="27">
        <v>25514</v>
      </c>
      <c r="V55" s="27">
        <v>71</v>
      </c>
      <c r="W55" s="27">
        <f t="shared" si="7"/>
        <v>27247</v>
      </c>
      <c r="X55" s="27">
        <v>2098</v>
      </c>
      <c r="Y55" s="27">
        <v>25085</v>
      </c>
      <c r="Z55" s="27">
        <v>64</v>
      </c>
      <c r="AA55" s="27">
        <f t="shared" si="8"/>
        <v>11703</v>
      </c>
      <c r="AB55" s="27">
        <v>5878</v>
      </c>
      <c r="AC55" s="27">
        <v>5825</v>
      </c>
      <c r="AD55" s="28" t="s">
        <v>16</v>
      </c>
      <c r="AE55" s="28" t="s">
        <v>16</v>
      </c>
      <c r="AF55" s="28" t="s">
        <v>16</v>
      </c>
    </row>
    <row r="56" ht="16.5">
      <c r="A56" s="2" t="s">
        <v>62</v>
      </c>
    </row>
    <row r="57" ht="16.5">
      <c r="A57" s="1" t="s">
        <v>75</v>
      </c>
    </row>
    <row r="58" ht="16.5">
      <c r="A58" s="1" t="s">
        <v>63</v>
      </c>
    </row>
    <row r="59" ht="16.5">
      <c r="A59" s="1" t="s">
        <v>64</v>
      </c>
    </row>
    <row r="60" ht="16.5">
      <c r="A60" s="1" t="s">
        <v>73</v>
      </c>
    </row>
    <row r="61" ht="16.5">
      <c r="A61" s="1" t="s">
        <v>65</v>
      </c>
    </row>
    <row r="62" ht="16.5">
      <c r="A62" s="1" t="s">
        <v>66</v>
      </c>
    </row>
    <row r="63" ht="16.5">
      <c r="A63" s="2" t="s">
        <v>67</v>
      </c>
    </row>
    <row r="67" spans="1:32" ht="16.5">
      <c r="A67" s="33" t="s">
        <v>68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70" spans="1:32" ht="16.5">
      <c r="A70" s="3"/>
      <c r="B70" s="3"/>
      <c r="C70" s="13"/>
      <c r="D70" s="9"/>
      <c r="E70" s="16" t="s">
        <v>1</v>
      </c>
      <c r="F70" s="9"/>
      <c r="G70" s="9"/>
      <c r="H70" s="9"/>
      <c r="I70" s="9"/>
      <c r="J70" s="9"/>
      <c r="K70" s="9"/>
      <c r="L70" s="17" t="s">
        <v>70</v>
      </c>
      <c r="M70" s="9"/>
      <c r="N70" s="15"/>
      <c r="O70" s="18" t="s">
        <v>71</v>
      </c>
      <c r="P70" s="9"/>
      <c r="Q70" s="16" t="s">
        <v>2</v>
      </c>
      <c r="R70" s="9"/>
      <c r="S70" s="9"/>
      <c r="T70" s="9"/>
      <c r="U70" s="9"/>
      <c r="V70" s="9"/>
      <c r="W70" s="9"/>
      <c r="X70" s="16" t="s">
        <v>3</v>
      </c>
      <c r="Y70" s="9"/>
      <c r="Z70" s="15"/>
      <c r="AA70" s="29" t="s">
        <v>72</v>
      </c>
      <c r="AB70" s="30"/>
      <c r="AC70" s="30"/>
      <c r="AD70" s="30"/>
      <c r="AE70" s="30"/>
      <c r="AF70" s="31"/>
    </row>
    <row r="71" spans="1:32" ht="16.5">
      <c r="A71" s="6"/>
      <c r="B71" s="4" t="s">
        <v>4</v>
      </c>
      <c r="C71" s="11" t="s">
        <v>5</v>
      </c>
      <c r="D71" s="9"/>
      <c r="E71" s="9"/>
      <c r="F71" s="12" t="s">
        <v>6</v>
      </c>
      <c r="G71" s="13"/>
      <c r="H71" s="14" t="s">
        <v>7</v>
      </c>
      <c r="I71" s="9"/>
      <c r="J71" s="15"/>
      <c r="K71" s="13"/>
      <c r="L71" s="14" t="s">
        <v>8</v>
      </c>
      <c r="M71" s="9"/>
      <c r="N71" s="15"/>
      <c r="O71" s="11" t="s">
        <v>5</v>
      </c>
      <c r="P71" s="9"/>
      <c r="Q71" s="9"/>
      <c r="R71" s="12" t="s">
        <v>6</v>
      </c>
      <c r="S71" s="13"/>
      <c r="T71" s="14" t="s">
        <v>7</v>
      </c>
      <c r="U71" s="9"/>
      <c r="V71" s="15"/>
      <c r="W71" s="13"/>
      <c r="X71" s="14" t="s">
        <v>8</v>
      </c>
      <c r="Y71" s="9"/>
      <c r="Z71" s="15"/>
      <c r="AA71" s="8" t="s">
        <v>9</v>
      </c>
      <c r="AB71" s="9"/>
      <c r="AC71" s="10" t="s">
        <v>2</v>
      </c>
      <c r="AD71" s="8" t="s">
        <v>10</v>
      </c>
      <c r="AE71" s="9"/>
      <c r="AF71" s="10" t="s">
        <v>11</v>
      </c>
    </row>
    <row r="72" spans="1:32" ht="16.5">
      <c r="A72" s="5"/>
      <c r="B72" s="5"/>
      <c r="C72" s="7" t="s">
        <v>12</v>
      </c>
      <c r="D72" s="7" t="s">
        <v>13</v>
      </c>
      <c r="E72" s="7" t="s">
        <v>14</v>
      </c>
      <c r="F72" s="7" t="s">
        <v>15</v>
      </c>
      <c r="G72" s="7" t="s">
        <v>12</v>
      </c>
      <c r="H72" s="7" t="s">
        <v>13</v>
      </c>
      <c r="I72" s="7" t="s">
        <v>14</v>
      </c>
      <c r="J72" s="7" t="s">
        <v>15</v>
      </c>
      <c r="K72" s="7" t="s">
        <v>12</v>
      </c>
      <c r="L72" s="7" t="s">
        <v>13</v>
      </c>
      <c r="M72" s="7" t="s">
        <v>14</v>
      </c>
      <c r="N72" s="7" t="s">
        <v>15</v>
      </c>
      <c r="O72" s="7" t="s">
        <v>12</v>
      </c>
      <c r="P72" s="7" t="s">
        <v>13</v>
      </c>
      <c r="Q72" s="7" t="s">
        <v>14</v>
      </c>
      <c r="R72" s="7" t="s">
        <v>15</v>
      </c>
      <c r="S72" s="7" t="s">
        <v>12</v>
      </c>
      <c r="T72" s="7" t="s">
        <v>13</v>
      </c>
      <c r="U72" s="7" t="s">
        <v>14</v>
      </c>
      <c r="V72" s="7" t="s">
        <v>15</v>
      </c>
      <c r="W72" s="7" t="s">
        <v>12</v>
      </c>
      <c r="X72" s="7" t="s">
        <v>13</v>
      </c>
      <c r="Y72" s="7" t="s">
        <v>14</v>
      </c>
      <c r="Z72" s="7" t="s">
        <v>15</v>
      </c>
      <c r="AA72" s="7" t="s">
        <v>12</v>
      </c>
      <c r="AB72" s="7" t="s">
        <v>7</v>
      </c>
      <c r="AC72" s="7" t="s">
        <v>8</v>
      </c>
      <c r="AD72" s="7" t="s">
        <v>12</v>
      </c>
      <c r="AE72" s="7" t="s">
        <v>7</v>
      </c>
      <c r="AF72" s="7" t="s">
        <v>8</v>
      </c>
    </row>
    <row r="73" spans="1:32" ht="16.5">
      <c r="A73" s="19" t="s">
        <v>69</v>
      </c>
      <c r="B73" s="20">
        <v>96</v>
      </c>
      <c r="C73" s="20">
        <f aca="true" t="shared" si="12" ref="C73:C118">D73+E73+F73</f>
        <v>337</v>
      </c>
      <c r="D73" s="20">
        <f aca="true" t="shared" si="13" ref="D73:D115">H73+L73</f>
        <v>168</v>
      </c>
      <c r="E73" s="20">
        <f aca="true" t="shared" si="14" ref="E73:E115">I73+M73</f>
        <v>169</v>
      </c>
      <c r="F73" s="21" t="s">
        <v>16</v>
      </c>
      <c r="G73" s="20">
        <f aca="true" t="shared" si="15" ref="G73:G118">H73+I73+J73</f>
        <v>336</v>
      </c>
      <c r="H73" s="20">
        <v>168</v>
      </c>
      <c r="I73" s="20">
        <v>168</v>
      </c>
      <c r="J73" s="21" t="s">
        <v>16</v>
      </c>
      <c r="K73" s="20">
        <f aca="true" t="shared" si="16" ref="K73:K118">L73+M73+N73</f>
        <v>1</v>
      </c>
      <c r="L73" s="21" t="s">
        <v>16</v>
      </c>
      <c r="M73" s="20">
        <v>1</v>
      </c>
      <c r="N73" s="21" t="s">
        <v>16</v>
      </c>
      <c r="O73" s="20">
        <f aca="true" t="shared" si="17" ref="O73:O118">P73+Q73+R73</f>
        <v>9839</v>
      </c>
      <c r="P73" s="20">
        <v>9817</v>
      </c>
      <c r="Q73" s="20">
        <f>U73+Y73</f>
        <v>22</v>
      </c>
      <c r="R73" s="21" t="s">
        <v>16</v>
      </c>
      <c r="S73" s="20">
        <f aca="true" t="shared" si="18" ref="S73:S118">T73+U73+V73</f>
        <v>9457</v>
      </c>
      <c r="T73" s="20">
        <v>9435</v>
      </c>
      <c r="U73" s="20">
        <v>22</v>
      </c>
      <c r="V73" s="21" t="s">
        <v>16</v>
      </c>
      <c r="W73" s="23">
        <f>X73+Y73+Z73</f>
        <v>382</v>
      </c>
      <c r="X73" s="21">
        <v>382</v>
      </c>
      <c r="Y73" s="21" t="s">
        <v>16</v>
      </c>
      <c r="Z73" s="21" t="s">
        <v>16</v>
      </c>
      <c r="AA73" s="20">
        <f aca="true" t="shared" si="19" ref="AA73:AA118">AB73+AC73</f>
        <v>8141</v>
      </c>
      <c r="AB73" s="20">
        <v>7777</v>
      </c>
      <c r="AC73" s="20">
        <v>364</v>
      </c>
      <c r="AD73" s="20">
        <f aca="true" t="shared" si="20" ref="AD73:AD117">AE73+AF73</f>
        <v>270</v>
      </c>
      <c r="AE73" s="20">
        <v>270</v>
      </c>
      <c r="AF73" s="21" t="s">
        <v>16</v>
      </c>
    </row>
    <row r="74" spans="1:32" ht="16.5">
      <c r="A74" s="22" t="s">
        <v>17</v>
      </c>
      <c r="B74" s="23">
        <v>117</v>
      </c>
      <c r="C74" s="23">
        <f t="shared" si="12"/>
        <v>453</v>
      </c>
      <c r="D74" s="23">
        <f t="shared" si="13"/>
        <v>222</v>
      </c>
      <c r="E74" s="23">
        <f t="shared" si="14"/>
        <v>231</v>
      </c>
      <c r="F74" s="24" t="s">
        <v>16</v>
      </c>
      <c r="G74" s="23">
        <f t="shared" si="15"/>
        <v>430</v>
      </c>
      <c r="H74" s="23">
        <v>206</v>
      </c>
      <c r="I74" s="23">
        <v>224</v>
      </c>
      <c r="J74" s="24" t="s">
        <v>16</v>
      </c>
      <c r="K74" s="23">
        <f t="shared" si="16"/>
        <v>23</v>
      </c>
      <c r="L74" s="23">
        <v>16</v>
      </c>
      <c r="M74" s="23">
        <v>7</v>
      </c>
      <c r="N74" s="24" t="s">
        <v>16</v>
      </c>
      <c r="O74" s="23">
        <f t="shared" si="17"/>
        <v>12386</v>
      </c>
      <c r="P74" s="23">
        <v>12363</v>
      </c>
      <c r="Q74" s="23">
        <f>U74+Y74</f>
        <v>23</v>
      </c>
      <c r="R74" s="24" t="s">
        <v>16</v>
      </c>
      <c r="S74" s="23">
        <f t="shared" si="18"/>
        <v>11388</v>
      </c>
      <c r="T74" s="23">
        <v>11377</v>
      </c>
      <c r="U74" s="23">
        <v>11</v>
      </c>
      <c r="V74" s="24" t="s">
        <v>16</v>
      </c>
      <c r="W74" s="23">
        <f>X74+Y74+Z74</f>
        <v>998</v>
      </c>
      <c r="X74" s="24">
        <v>986</v>
      </c>
      <c r="Y74" s="23">
        <v>12</v>
      </c>
      <c r="Z74" s="24" t="s">
        <v>16</v>
      </c>
      <c r="AA74" s="23">
        <f t="shared" si="19"/>
        <v>7827</v>
      </c>
      <c r="AB74" s="23">
        <v>7137</v>
      </c>
      <c r="AC74" s="23">
        <v>690</v>
      </c>
      <c r="AD74" s="23">
        <f t="shared" si="20"/>
        <v>19</v>
      </c>
      <c r="AE74" s="23">
        <v>15</v>
      </c>
      <c r="AF74" s="23">
        <v>4</v>
      </c>
    </row>
    <row r="75" spans="1:32" ht="16.5">
      <c r="A75" s="22" t="s">
        <v>18</v>
      </c>
      <c r="B75" s="23">
        <v>121</v>
      </c>
      <c r="C75" s="23">
        <f t="shared" si="12"/>
        <v>501</v>
      </c>
      <c r="D75" s="23">
        <f t="shared" si="13"/>
        <v>255</v>
      </c>
      <c r="E75" s="23">
        <f t="shared" si="14"/>
        <v>246</v>
      </c>
      <c r="F75" s="24" t="s">
        <v>16</v>
      </c>
      <c r="G75" s="23">
        <f t="shared" si="15"/>
        <v>477</v>
      </c>
      <c r="H75" s="23">
        <v>236</v>
      </c>
      <c r="I75" s="23">
        <v>241</v>
      </c>
      <c r="J75" s="24" t="s">
        <v>16</v>
      </c>
      <c r="K75" s="23">
        <f t="shared" si="16"/>
        <v>24</v>
      </c>
      <c r="L75" s="23">
        <v>19</v>
      </c>
      <c r="M75" s="23">
        <v>5</v>
      </c>
      <c r="N75" s="24" t="s">
        <v>16</v>
      </c>
      <c r="O75" s="23">
        <f t="shared" si="17"/>
        <v>16315</v>
      </c>
      <c r="P75" s="23">
        <v>16315</v>
      </c>
      <c r="Q75" s="24" t="s">
        <v>16</v>
      </c>
      <c r="R75" s="24" t="s">
        <v>16</v>
      </c>
      <c r="S75" s="23">
        <f t="shared" si="18"/>
        <v>14806</v>
      </c>
      <c r="T75" s="23">
        <v>14806</v>
      </c>
      <c r="U75" s="24" t="s">
        <v>16</v>
      </c>
      <c r="V75" s="24" t="s">
        <v>16</v>
      </c>
      <c r="W75" s="23">
        <f>X75+Y75+Z75</f>
        <v>1509</v>
      </c>
      <c r="X75" s="24">
        <v>1509</v>
      </c>
      <c r="Y75" s="24" t="s">
        <v>16</v>
      </c>
      <c r="Z75" s="24" t="s">
        <v>16</v>
      </c>
      <c r="AA75" s="23">
        <f t="shared" si="19"/>
        <v>8487</v>
      </c>
      <c r="AB75" s="23">
        <v>7484</v>
      </c>
      <c r="AC75" s="23">
        <v>1003</v>
      </c>
      <c r="AD75" s="23">
        <f t="shared" si="20"/>
        <v>63</v>
      </c>
      <c r="AE75" s="23">
        <v>45</v>
      </c>
      <c r="AF75" s="23">
        <v>18</v>
      </c>
    </row>
    <row r="76" spans="1:32" ht="16.5">
      <c r="A76" s="22" t="s">
        <v>19</v>
      </c>
      <c r="B76" s="23">
        <v>139</v>
      </c>
      <c r="C76" s="23">
        <f t="shared" si="12"/>
        <v>553</v>
      </c>
      <c r="D76" s="23">
        <f t="shared" si="13"/>
        <v>312</v>
      </c>
      <c r="E76" s="23">
        <f t="shared" si="14"/>
        <v>241</v>
      </c>
      <c r="F76" s="24" t="s">
        <v>16</v>
      </c>
      <c r="G76" s="23">
        <f t="shared" si="15"/>
        <v>522</v>
      </c>
      <c r="H76" s="23">
        <v>286</v>
      </c>
      <c r="I76" s="23">
        <v>236</v>
      </c>
      <c r="J76" s="24" t="s">
        <v>16</v>
      </c>
      <c r="K76" s="23">
        <f t="shared" si="16"/>
        <v>31</v>
      </c>
      <c r="L76" s="23">
        <v>26</v>
      </c>
      <c r="M76" s="23">
        <v>5</v>
      </c>
      <c r="N76" s="24" t="s">
        <v>16</v>
      </c>
      <c r="O76" s="23">
        <f t="shared" si="17"/>
        <v>18910</v>
      </c>
      <c r="P76" s="23">
        <v>18845</v>
      </c>
      <c r="Q76" s="23">
        <f>U76+Y76</f>
        <v>65</v>
      </c>
      <c r="R76" s="24" t="s">
        <v>16</v>
      </c>
      <c r="S76" s="23">
        <f t="shared" si="18"/>
        <v>16987</v>
      </c>
      <c r="T76" s="23">
        <v>16957</v>
      </c>
      <c r="U76" s="23">
        <v>30</v>
      </c>
      <c r="V76" s="24" t="s">
        <v>16</v>
      </c>
      <c r="W76" s="23">
        <f>X76+Y76+Z76</f>
        <v>1923</v>
      </c>
      <c r="X76" s="24">
        <v>1888</v>
      </c>
      <c r="Y76" s="23">
        <v>35</v>
      </c>
      <c r="Z76" s="24" t="s">
        <v>16</v>
      </c>
      <c r="AA76" s="23">
        <f t="shared" si="19"/>
        <v>12317</v>
      </c>
      <c r="AB76" s="23">
        <v>10980</v>
      </c>
      <c r="AC76" s="23">
        <v>1337</v>
      </c>
      <c r="AD76" s="23">
        <f t="shared" si="20"/>
        <v>298</v>
      </c>
      <c r="AE76" s="23">
        <v>298</v>
      </c>
      <c r="AF76" s="24" t="s">
        <v>16</v>
      </c>
    </row>
    <row r="77" spans="1:32" ht="16.5">
      <c r="A77" s="22" t="s">
        <v>20</v>
      </c>
      <c r="B77" s="23">
        <v>146</v>
      </c>
      <c r="C77" s="23">
        <f t="shared" si="12"/>
        <v>652</v>
      </c>
      <c r="D77" s="23">
        <f t="shared" si="13"/>
        <v>385</v>
      </c>
      <c r="E77" s="23">
        <f t="shared" si="14"/>
        <v>267</v>
      </c>
      <c r="F77" s="24" t="s">
        <v>16</v>
      </c>
      <c r="G77" s="23">
        <f t="shared" si="15"/>
        <v>613</v>
      </c>
      <c r="H77" s="23">
        <v>351</v>
      </c>
      <c r="I77" s="23">
        <v>262</v>
      </c>
      <c r="J77" s="24" t="s">
        <v>16</v>
      </c>
      <c r="K77" s="23">
        <f t="shared" si="16"/>
        <v>39</v>
      </c>
      <c r="L77" s="23">
        <v>34</v>
      </c>
      <c r="M77" s="23">
        <v>5</v>
      </c>
      <c r="N77" s="24" t="s">
        <v>16</v>
      </c>
      <c r="O77" s="23">
        <f t="shared" si="17"/>
        <v>21483</v>
      </c>
      <c r="P77" s="23">
        <v>21403</v>
      </c>
      <c r="Q77" s="23">
        <f>U77+Y77</f>
        <v>80</v>
      </c>
      <c r="R77" s="24" t="s">
        <v>16</v>
      </c>
      <c r="S77" s="23">
        <f t="shared" si="18"/>
        <v>19170</v>
      </c>
      <c r="T77" s="23">
        <v>19132</v>
      </c>
      <c r="U77" s="23">
        <v>38</v>
      </c>
      <c r="V77" s="24" t="s">
        <v>16</v>
      </c>
      <c r="W77" s="23">
        <f>X77+Y77+Z77</f>
        <v>2313</v>
      </c>
      <c r="X77" s="24">
        <v>2271</v>
      </c>
      <c r="Y77" s="23">
        <v>42</v>
      </c>
      <c r="Z77" s="24" t="s">
        <v>16</v>
      </c>
      <c r="AA77" s="23">
        <f t="shared" si="19"/>
        <v>10224</v>
      </c>
      <c r="AB77" s="23">
        <v>8825</v>
      </c>
      <c r="AC77" s="23">
        <v>1399</v>
      </c>
      <c r="AD77" s="23">
        <f t="shared" si="20"/>
        <v>91</v>
      </c>
      <c r="AE77" s="23">
        <v>91</v>
      </c>
      <c r="AF77" s="24" t="s">
        <v>16</v>
      </c>
    </row>
    <row r="78" spans="1:32" ht="16.5">
      <c r="A78" s="22" t="s">
        <v>21</v>
      </c>
      <c r="B78" s="23">
        <v>153</v>
      </c>
      <c r="C78" s="23">
        <f t="shared" si="12"/>
        <v>620</v>
      </c>
      <c r="D78" s="23">
        <f t="shared" si="13"/>
        <v>378</v>
      </c>
      <c r="E78" s="23">
        <f t="shared" si="14"/>
        <v>242</v>
      </c>
      <c r="F78" s="24" t="s">
        <v>16</v>
      </c>
      <c r="G78" s="23">
        <f t="shared" si="15"/>
        <v>584</v>
      </c>
      <c r="H78" s="23">
        <v>349</v>
      </c>
      <c r="I78" s="23">
        <v>235</v>
      </c>
      <c r="J78" s="24" t="s">
        <v>16</v>
      </c>
      <c r="K78" s="23">
        <f t="shared" si="16"/>
        <v>36</v>
      </c>
      <c r="L78" s="23">
        <v>29</v>
      </c>
      <c r="M78" s="23">
        <v>7</v>
      </c>
      <c r="N78" s="24" t="s">
        <v>16</v>
      </c>
      <c r="O78" s="23">
        <f t="shared" si="17"/>
        <v>23178</v>
      </c>
      <c r="P78" s="23">
        <v>23178</v>
      </c>
      <c r="Q78" s="24" t="s">
        <v>16</v>
      </c>
      <c r="R78" s="24" t="s">
        <v>16</v>
      </c>
      <c r="S78" s="23">
        <f t="shared" si="18"/>
        <v>20523</v>
      </c>
      <c r="T78" s="23">
        <v>20523</v>
      </c>
      <c r="U78" s="24" t="s">
        <v>16</v>
      </c>
      <c r="V78" s="24" t="s">
        <v>16</v>
      </c>
      <c r="W78" s="23">
        <f aca="true" t="shared" si="21" ref="W78:W93">X78+Y78+Z78</f>
        <v>2655</v>
      </c>
      <c r="X78" s="24">
        <v>2655</v>
      </c>
      <c r="Y78" s="24" t="s">
        <v>16</v>
      </c>
      <c r="Z78" s="24" t="s">
        <v>16</v>
      </c>
      <c r="AA78" s="23">
        <f t="shared" si="19"/>
        <v>10938</v>
      </c>
      <c r="AB78" s="23">
        <v>9291</v>
      </c>
      <c r="AC78" s="23">
        <v>1647</v>
      </c>
      <c r="AD78" s="23">
        <f t="shared" si="20"/>
        <v>242</v>
      </c>
      <c r="AE78" s="23">
        <v>232</v>
      </c>
      <c r="AF78" s="23">
        <v>10</v>
      </c>
    </row>
    <row r="79" spans="1:32" ht="16.5">
      <c r="A79" s="22" t="s">
        <v>22</v>
      </c>
      <c r="B79" s="23">
        <v>180</v>
      </c>
      <c r="C79" s="23">
        <f t="shared" si="12"/>
        <v>712</v>
      </c>
      <c r="D79" s="23">
        <f t="shared" si="13"/>
        <v>433</v>
      </c>
      <c r="E79" s="23">
        <f t="shared" si="14"/>
        <v>279</v>
      </c>
      <c r="F79" s="24" t="s">
        <v>16</v>
      </c>
      <c r="G79" s="23">
        <f t="shared" si="15"/>
        <v>659</v>
      </c>
      <c r="H79" s="23">
        <v>391</v>
      </c>
      <c r="I79" s="23">
        <v>268</v>
      </c>
      <c r="J79" s="24" t="s">
        <v>16</v>
      </c>
      <c r="K79" s="23">
        <f t="shared" si="16"/>
        <v>53</v>
      </c>
      <c r="L79" s="23">
        <v>42</v>
      </c>
      <c r="M79" s="23">
        <v>11</v>
      </c>
      <c r="N79" s="24" t="s">
        <v>16</v>
      </c>
      <c r="O79" s="23">
        <f t="shared" si="17"/>
        <v>28430</v>
      </c>
      <c r="P79" s="23">
        <v>28430</v>
      </c>
      <c r="Q79" s="24" t="s">
        <v>16</v>
      </c>
      <c r="R79" s="24" t="s">
        <v>16</v>
      </c>
      <c r="S79" s="23">
        <f t="shared" si="18"/>
        <v>24965</v>
      </c>
      <c r="T79" s="23">
        <v>24965</v>
      </c>
      <c r="U79" s="24" t="s">
        <v>16</v>
      </c>
      <c r="V79" s="24" t="s">
        <v>16</v>
      </c>
      <c r="W79" s="23">
        <f t="shared" si="21"/>
        <v>3465</v>
      </c>
      <c r="X79" s="24">
        <v>3465</v>
      </c>
      <c r="Y79" s="24" t="s">
        <v>16</v>
      </c>
      <c r="Z79" s="24" t="s">
        <v>16</v>
      </c>
      <c r="AA79" s="23">
        <f t="shared" si="19"/>
        <v>13807</v>
      </c>
      <c r="AB79" s="23">
        <v>11759</v>
      </c>
      <c r="AC79" s="23">
        <v>2048</v>
      </c>
      <c r="AD79" s="23">
        <f t="shared" si="20"/>
        <v>380</v>
      </c>
      <c r="AE79" s="23">
        <v>370</v>
      </c>
      <c r="AF79" s="23">
        <v>10</v>
      </c>
    </row>
    <row r="80" spans="1:32" ht="16.5">
      <c r="A80" s="22" t="s">
        <v>23</v>
      </c>
      <c r="B80" s="23">
        <v>195</v>
      </c>
      <c r="C80" s="23">
        <f t="shared" si="12"/>
        <v>778</v>
      </c>
      <c r="D80" s="23">
        <f t="shared" si="13"/>
        <v>470</v>
      </c>
      <c r="E80" s="23">
        <f t="shared" si="14"/>
        <v>308</v>
      </c>
      <c r="F80" s="24" t="s">
        <v>16</v>
      </c>
      <c r="G80" s="23">
        <f t="shared" si="15"/>
        <v>721</v>
      </c>
      <c r="H80" s="23">
        <v>432</v>
      </c>
      <c r="I80" s="23">
        <v>289</v>
      </c>
      <c r="J80" s="24" t="s">
        <v>16</v>
      </c>
      <c r="K80" s="23">
        <f t="shared" si="16"/>
        <v>57</v>
      </c>
      <c r="L80" s="23">
        <v>38</v>
      </c>
      <c r="M80" s="23">
        <v>19</v>
      </c>
      <c r="N80" s="24" t="s">
        <v>16</v>
      </c>
      <c r="O80" s="23">
        <f t="shared" si="17"/>
        <v>32911</v>
      </c>
      <c r="P80" s="23">
        <v>32911</v>
      </c>
      <c r="Q80" s="24" t="s">
        <v>16</v>
      </c>
      <c r="R80" s="24" t="s">
        <v>16</v>
      </c>
      <c r="S80" s="23">
        <f t="shared" si="18"/>
        <v>28858</v>
      </c>
      <c r="T80" s="23">
        <v>28858</v>
      </c>
      <c r="U80" s="24" t="s">
        <v>16</v>
      </c>
      <c r="V80" s="24" t="s">
        <v>16</v>
      </c>
      <c r="W80" s="23">
        <f t="shared" si="21"/>
        <v>4053</v>
      </c>
      <c r="X80" s="24">
        <v>4053</v>
      </c>
      <c r="Y80" s="24" t="s">
        <v>16</v>
      </c>
      <c r="Z80" s="24" t="s">
        <v>16</v>
      </c>
      <c r="AA80" s="23">
        <f t="shared" si="19"/>
        <v>16087</v>
      </c>
      <c r="AB80" s="23">
        <v>13884</v>
      </c>
      <c r="AC80" s="23">
        <v>2203</v>
      </c>
      <c r="AD80" s="23">
        <f t="shared" si="20"/>
        <v>583</v>
      </c>
      <c r="AE80" s="23">
        <v>566</v>
      </c>
      <c r="AF80" s="23">
        <v>17</v>
      </c>
    </row>
    <row r="81" spans="1:32" ht="16.5">
      <c r="A81" s="22" t="s">
        <v>24</v>
      </c>
      <c r="B81" s="23">
        <v>207</v>
      </c>
      <c r="C81" s="23">
        <f t="shared" si="12"/>
        <v>811</v>
      </c>
      <c r="D81" s="23">
        <f t="shared" si="13"/>
        <v>479</v>
      </c>
      <c r="E81" s="23">
        <f t="shared" si="14"/>
        <v>332</v>
      </c>
      <c r="F81" s="24" t="s">
        <v>16</v>
      </c>
      <c r="G81" s="23">
        <f t="shared" si="15"/>
        <v>756</v>
      </c>
      <c r="H81" s="23">
        <v>435</v>
      </c>
      <c r="I81" s="23">
        <v>321</v>
      </c>
      <c r="J81" s="24" t="s">
        <v>16</v>
      </c>
      <c r="K81" s="23">
        <f t="shared" si="16"/>
        <v>55</v>
      </c>
      <c r="L81" s="23">
        <v>44</v>
      </c>
      <c r="M81" s="23">
        <v>11</v>
      </c>
      <c r="N81" s="24" t="s">
        <v>16</v>
      </c>
      <c r="O81" s="23">
        <f t="shared" si="17"/>
        <v>35583</v>
      </c>
      <c r="P81" s="23">
        <v>35583</v>
      </c>
      <c r="Q81" s="24" t="s">
        <v>16</v>
      </c>
      <c r="R81" s="24" t="s">
        <v>16</v>
      </c>
      <c r="S81" s="23">
        <f t="shared" si="18"/>
        <v>31674</v>
      </c>
      <c r="T81" s="23">
        <v>31674</v>
      </c>
      <c r="U81" s="24" t="s">
        <v>16</v>
      </c>
      <c r="V81" s="24" t="s">
        <v>16</v>
      </c>
      <c r="W81" s="23">
        <f t="shared" si="21"/>
        <v>3909</v>
      </c>
      <c r="X81" s="24">
        <v>3909</v>
      </c>
      <c r="Y81" s="24" t="s">
        <v>16</v>
      </c>
      <c r="Z81" s="24" t="s">
        <v>16</v>
      </c>
      <c r="AA81" s="23">
        <f t="shared" si="19"/>
        <v>14851</v>
      </c>
      <c r="AB81" s="23">
        <v>12915</v>
      </c>
      <c r="AC81" s="23">
        <v>1936</v>
      </c>
      <c r="AD81" s="23">
        <f t="shared" si="20"/>
        <v>743</v>
      </c>
      <c r="AE81" s="23">
        <v>695</v>
      </c>
      <c r="AF81" s="23">
        <v>48</v>
      </c>
    </row>
    <row r="82" spans="1:32" ht="16.5">
      <c r="A82" s="22" t="s">
        <v>25</v>
      </c>
      <c r="B82" s="23">
        <v>219</v>
      </c>
      <c r="C82" s="23">
        <f t="shared" si="12"/>
        <v>944</v>
      </c>
      <c r="D82" s="23">
        <f t="shared" si="13"/>
        <v>579</v>
      </c>
      <c r="E82" s="23">
        <f t="shared" si="14"/>
        <v>365</v>
      </c>
      <c r="F82" s="24" t="s">
        <v>16</v>
      </c>
      <c r="G82" s="23">
        <f t="shared" si="15"/>
        <v>886</v>
      </c>
      <c r="H82" s="23">
        <v>528</v>
      </c>
      <c r="I82" s="23">
        <v>358</v>
      </c>
      <c r="J82" s="24" t="s">
        <v>16</v>
      </c>
      <c r="K82" s="23">
        <f t="shared" si="16"/>
        <v>58</v>
      </c>
      <c r="L82" s="23">
        <v>51</v>
      </c>
      <c r="M82" s="23">
        <v>7</v>
      </c>
      <c r="N82" s="24" t="s">
        <v>16</v>
      </c>
      <c r="O82" s="23">
        <f t="shared" si="17"/>
        <v>37558</v>
      </c>
      <c r="P82" s="23">
        <v>37558</v>
      </c>
      <c r="Q82" s="24" t="s">
        <v>16</v>
      </c>
      <c r="R82" s="24" t="s">
        <v>16</v>
      </c>
      <c r="S82" s="23">
        <f t="shared" si="18"/>
        <v>33954</v>
      </c>
      <c r="T82" s="23">
        <v>33954</v>
      </c>
      <c r="U82" s="24" t="s">
        <v>16</v>
      </c>
      <c r="V82" s="24" t="s">
        <v>16</v>
      </c>
      <c r="W82" s="23">
        <f t="shared" si="21"/>
        <v>3604</v>
      </c>
      <c r="X82" s="24">
        <v>3604</v>
      </c>
      <c r="Y82" s="24" t="s">
        <v>16</v>
      </c>
      <c r="Z82" s="24" t="s">
        <v>16</v>
      </c>
      <c r="AA82" s="23">
        <f t="shared" si="19"/>
        <v>15032</v>
      </c>
      <c r="AB82" s="23">
        <v>13430</v>
      </c>
      <c r="AC82" s="23">
        <v>1602</v>
      </c>
      <c r="AD82" s="23">
        <f t="shared" si="20"/>
        <v>2237</v>
      </c>
      <c r="AE82" s="23">
        <v>2130</v>
      </c>
      <c r="AF82" s="23">
        <v>107</v>
      </c>
    </row>
    <row r="83" spans="1:32" ht="16.5">
      <c r="A83" s="22" t="s">
        <v>26</v>
      </c>
      <c r="B83" s="23">
        <v>231</v>
      </c>
      <c r="C83" s="23">
        <f t="shared" si="12"/>
        <v>1021</v>
      </c>
      <c r="D83" s="23">
        <f t="shared" si="13"/>
        <v>643</v>
      </c>
      <c r="E83" s="23">
        <f t="shared" si="14"/>
        <v>378</v>
      </c>
      <c r="F83" s="24" t="s">
        <v>16</v>
      </c>
      <c r="G83" s="23">
        <f t="shared" si="15"/>
        <v>962</v>
      </c>
      <c r="H83" s="23">
        <v>591</v>
      </c>
      <c r="I83" s="23">
        <v>371</v>
      </c>
      <c r="J83" s="24" t="s">
        <v>16</v>
      </c>
      <c r="K83" s="23">
        <f t="shared" si="16"/>
        <v>59</v>
      </c>
      <c r="L83" s="23">
        <v>52</v>
      </c>
      <c r="M83" s="23">
        <v>7</v>
      </c>
      <c r="N83" s="24" t="s">
        <v>16</v>
      </c>
      <c r="O83" s="23">
        <f t="shared" si="17"/>
        <v>40650</v>
      </c>
      <c r="P83" s="23">
        <v>40650</v>
      </c>
      <c r="Q83" s="24" t="s">
        <v>16</v>
      </c>
      <c r="R83" s="24" t="s">
        <v>16</v>
      </c>
      <c r="S83" s="23">
        <f t="shared" si="18"/>
        <v>37023</v>
      </c>
      <c r="T83" s="23">
        <v>37023</v>
      </c>
      <c r="U83" s="24" t="s">
        <v>16</v>
      </c>
      <c r="V83" s="24" t="s">
        <v>16</v>
      </c>
      <c r="W83" s="23">
        <f t="shared" si="21"/>
        <v>3627</v>
      </c>
      <c r="X83" s="24">
        <v>3627</v>
      </c>
      <c r="Y83" s="24" t="s">
        <v>16</v>
      </c>
      <c r="Z83" s="24" t="s">
        <v>16</v>
      </c>
      <c r="AA83" s="23">
        <f t="shared" si="19"/>
        <v>16308</v>
      </c>
      <c r="AB83" s="23">
        <v>14670</v>
      </c>
      <c r="AC83" s="23">
        <v>1638</v>
      </c>
      <c r="AD83" s="23">
        <f t="shared" si="20"/>
        <v>1488</v>
      </c>
      <c r="AE83" s="23">
        <v>1390</v>
      </c>
      <c r="AF83" s="23">
        <v>98</v>
      </c>
    </row>
    <row r="84" spans="1:32" ht="16.5">
      <c r="A84" s="22" t="s">
        <v>27</v>
      </c>
      <c r="B84" s="23">
        <v>240</v>
      </c>
      <c r="C84" s="23">
        <f t="shared" si="12"/>
        <v>1068</v>
      </c>
      <c r="D84" s="23">
        <f t="shared" si="13"/>
        <v>699</v>
      </c>
      <c r="E84" s="23">
        <f t="shared" si="14"/>
        <v>369</v>
      </c>
      <c r="F84" s="24" t="s">
        <v>16</v>
      </c>
      <c r="G84" s="23">
        <f t="shared" si="15"/>
        <v>1002</v>
      </c>
      <c r="H84" s="23">
        <v>639</v>
      </c>
      <c r="I84" s="23">
        <v>363</v>
      </c>
      <c r="J84" s="24" t="s">
        <v>16</v>
      </c>
      <c r="K84" s="23">
        <f t="shared" si="16"/>
        <v>66</v>
      </c>
      <c r="L84" s="23">
        <v>60</v>
      </c>
      <c r="M84" s="23">
        <v>6</v>
      </c>
      <c r="N84" s="24" t="s">
        <v>16</v>
      </c>
      <c r="O84" s="23">
        <f t="shared" si="17"/>
        <v>43132</v>
      </c>
      <c r="P84" s="23">
        <v>43132</v>
      </c>
      <c r="Q84" s="24" t="s">
        <v>16</v>
      </c>
      <c r="R84" s="24" t="s">
        <v>16</v>
      </c>
      <c r="S84" s="23">
        <f t="shared" si="18"/>
        <v>39186</v>
      </c>
      <c r="T84" s="23">
        <v>39186</v>
      </c>
      <c r="U84" s="24" t="s">
        <v>16</v>
      </c>
      <c r="V84" s="24" t="s">
        <v>16</v>
      </c>
      <c r="W84" s="23">
        <f t="shared" si="21"/>
        <v>3946</v>
      </c>
      <c r="X84" s="24">
        <v>3946</v>
      </c>
      <c r="Y84" s="24" t="s">
        <v>16</v>
      </c>
      <c r="Z84" s="24" t="s">
        <v>16</v>
      </c>
      <c r="AA84" s="23">
        <f t="shared" si="19"/>
        <v>15063</v>
      </c>
      <c r="AB84" s="23">
        <v>13173</v>
      </c>
      <c r="AC84" s="23">
        <v>1890</v>
      </c>
      <c r="AD84" s="23">
        <f t="shared" si="20"/>
        <v>2079</v>
      </c>
      <c r="AE84" s="23">
        <v>1966</v>
      </c>
      <c r="AF84" s="23">
        <v>113</v>
      </c>
    </row>
    <row r="85" spans="1:32" ht="16.5">
      <c r="A85" s="22" t="s">
        <v>28</v>
      </c>
      <c r="B85" s="23">
        <v>253</v>
      </c>
      <c r="C85" s="23">
        <f t="shared" si="12"/>
        <v>1207</v>
      </c>
      <c r="D85" s="23">
        <f t="shared" si="13"/>
        <v>789</v>
      </c>
      <c r="E85" s="23">
        <f t="shared" si="14"/>
        <v>418</v>
      </c>
      <c r="F85" s="24" t="s">
        <v>16</v>
      </c>
      <c r="G85" s="23">
        <f t="shared" si="15"/>
        <v>1131</v>
      </c>
      <c r="H85" s="23">
        <v>720</v>
      </c>
      <c r="I85" s="23">
        <v>411</v>
      </c>
      <c r="J85" s="24" t="s">
        <v>16</v>
      </c>
      <c r="K85" s="23">
        <f t="shared" si="16"/>
        <v>76</v>
      </c>
      <c r="L85" s="23">
        <v>69</v>
      </c>
      <c r="M85" s="23">
        <v>7</v>
      </c>
      <c r="N85" s="24" t="s">
        <v>16</v>
      </c>
      <c r="O85" s="23">
        <f t="shared" si="17"/>
        <v>46440</v>
      </c>
      <c r="P85" s="23">
        <v>46440</v>
      </c>
      <c r="Q85" s="24" t="s">
        <v>16</v>
      </c>
      <c r="R85" s="24" t="s">
        <v>16</v>
      </c>
      <c r="S85" s="23">
        <f t="shared" si="18"/>
        <v>42254</v>
      </c>
      <c r="T85" s="23">
        <v>42254</v>
      </c>
      <c r="U85" s="24" t="s">
        <v>16</v>
      </c>
      <c r="V85" s="24" t="s">
        <v>16</v>
      </c>
      <c r="W85" s="23">
        <f t="shared" si="21"/>
        <v>4186</v>
      </c>
      <c r="X85" s="24">
        <v>4186</v>
      </c>
      <c r="Y85" s="24" t="s">
        <v>16</v>
      </c>
      <c r="Z85" s="24" t="s">
        <v>16</v>
      </c>
      <c r="AA85" s="23">
        <f t="shared" si="19"/>
        <v>17785</v>
      </c>
      <c r="AB85" s="23">
        <v>15404</v>
      </c>
      <c r="AC85" s="23">
        <v>2381</v>
      </c>
      <c r="AD85" s="23">
        <f t="shared" si="20"/>
        <v>2627</v>
      </c>
      <c r="AE85" s="23">
        <v>2458</v>
      </c>
      <c r="AF85" s="23">
        <v>169</v>
      </c>
    </row>
    <row r="86" spans="1:32" ht="16.5">
      <c r="A86" s="25" t="s">
        <v>74</v>
      </c>
      <c r="B86" s="23">
        <v>265</v>
      </c>
      <c r="C86" s="23">
        <f t="shared" si="12"/>
        <v>1342</v>
      </c>
      <c r="D86" s="23">
        <f t="shared" si="13"/>
        <v>835</v>
      </c>
      <c r="E86" s="23">
        <f t="shared" si="14"/>
        <v>507</v>
      </c>
      <c r="F86" s="24" t="s">
        <v>16</v>
      </c>
      <c r="G86" s="23">
        <f t="shared" si="15"/>
        <v>1263</v>
      </c>
      <c r="H86" s="23">
        <v>766</v>
      </c>
      <c r="I86" s="23">
        <v>497</v>
      </c>
      <c r="J86" s="24" t="s">
        <v>16</v>
      </c>
      <c r="K86" s="23">
        <f t="shared" si="16"/>
        <v>79</v>
      </c>
      <c r="L86" s="23">
        <v>69</v>
      </c>
      <c r="M86" s="23">
        <v>10</v>
      </c>
      <c r="N86" s="24" t="s">
        <v>16</v>
      </c>
      <c r="O86" s="23">
        <f t="shared" si="17"/>
        <v>51540</v>
      </c>
      <c r="P86" s="23">
        <v>51540</v>
      </c>
      <c r="Q86" s="24" t="s">
        <v>16</v>
      </c>
      <c r="R86" s="24" t="s">
        <v>16</v>
      </c>
      <c r="S86" s="23">
        <f t="shared" si="18"/>
        <v>46542</v>
      </c>
      <c r="T86" s="23">
        <v>46542</v>
      </c>
      <c r="U86" s="24" t="s">
        <v>16</v>
      </c>
      <c r="V86" s="24" t="s">
        <v>16</v>
      </c>
      <c r="W86" s="23">
        <f t="shared" si="21"/>
        <v>4998</v>
      </c>
      <c r="X86" s="24">
        <v>4998</v>
      </c>
      <c r="Y86" s="24" t="s">
        <v>16</v>
      </c>
      <c r="Z86" s="24" t="s">
        <v>16</v>
      </c>
      <c r="AA86" s="23">
        <f t="shared" si="19"/>
        <v>18988</v>
      </c>
      <c r="AB86" s="23">
        <v>16693</v>
      </c>
      <c r="AC86" s="23">
        <v>2295</v>
      </c>
      <c r="AD86" s="23">
        <f t="shared" si="20"/>
        <v>3601</v>
      </c>
      <c r="AE86" s="23">
        <v>3341</v>
      </c>
      <c r="AF86" s="23">
        <v>260</v>
      </c>
    </row>
    <row r="87" spans="1:32" ht="16.5">
      <c r="A87" s="22" t="s">
        <v>30</v>
      </c>
      <c r="B87" s="23">
        <v>280</v>
      </c>
      <c r="C87" s="23">
        <f t="shared" si="12"/>
        <v>1407</v>
      </c>
      <c r="D87" s="23">
        <f t="shared" si="13"/>
        <v>848</v>
      </c>
      <c r="E87" s="23">
        <f t="shared" si="14"/>
        <v>559</v>
      </c>
      <c r="F87" s="24" t="s">
        <v>16</v>
      </c>
      <c r="G87" s="23">
        <f t="shared" si="15"/>
        <v>1319</v>
      </c>
      <c r="H87" s="23">
        <v>772</v>
      </c>
      <c r="I87" s="23">
        <v>547</v>
      </c>
      <c r="J87" s="24" t="s">
        <v>16</v>
      </c>
      <c r="K87" s="23">
        <f t="shared" si="16"/>
        <v>88</v>
      </c>
      <c r="L87" s="23">
        <v>76</v>
      </c>
      <c r="M87" s="23">
        <v>12</v>
      </c>
      <c r="N87" s="24" t="s">
        <v>16</v>
      </c>
      <c r="O87" s="23">
        <f t="shared" si="17"/>
        <v>56908</v>
      </c>
      <c r="P87" s="23">
        <v>56908</v>
      </c>
      <c r="Q87" s="24" t="s">
        <v>16</v>
      </c>
      <c r="R87" s="24" t="s">
        <v>16</v>
      </c>
      <c r="S87" s="23">
        <f t="shared" si="18"/>
        <v>51015</v>
      </c>
      <c r="T87" s="23">
        <v>51015</v>
      </c>
      <c r="U87" s="24" t="s">
        <v>16</v>
      </c>
      <c r="V87" s="24" t="s">
        <v>16</v>
      </c>
      <c r="W87" s="23">
        <f t="shared" si="21"/>
        <v>5893</v>
      </c>
      <c r="X87" s="24">
        <v>5893</v>
      </c>
      <c r="Y87" s="24" t="s">
        <v>16</v>
      </c>
      <c r="Z87" s="24" t="s">
        <v>16</v>
      </c>
      <c r="AA87" s="23">
        <f t="shared" si="19"/>
        <v>19651</v>
      </c>
      <c r="AB87" s="23">
        <v>17079</v>
      </c>
      <c r="AC87" s="23">
        <v>2572</v>
      </c>
      <c r="AD87" s="23">
        <f t="shared" si="20"/>
        <v>4164</v>
      </c>
      <c r="AE87" s="23">
        <v>3891</v>
      </c>
      <c r="AF87" s="23">
        <v>273</v>
      </c>
    </row>
    <row r="88" spans="1:32" ht="16.5">
      <c r="A88" s="22" t="s">
        <v>31</v>
      </c>
      <c r="B88" s="23">
        <v>293</v>
      </c>
      <c r="C88" s="23">
        <f t="shared" si="12"/>
        <v>1556</v>
      </c>
      <c r="D88" s="23">
        <f t="shared" si="13"/>
        <v>905</v>
      </c>
      <c r="E88" s="23">
        <f t="shared" si="14"/>
        <v>651</v>
      </c>
      <c r="F88" s="24" t="s">
        <v>16</v>
      </c>
      <c r="G88" s="23">
        <f t="shared" si="15"/>
        <v>1440</v>
      </c>
      <c r="H88" s="23">
        <v>810</v>
      </c>
      <c r="I88" s="23">
        <v>630</v>
      </c>
      <c r="J88" s="24" t="s">
        <v>16</v>
      </c>
      <c r="K88" s="23">
        <f t="shared" si="16"/>
        <v>116</v>
      </c>
      <c r="L88" s="23">
        <v>95</v>
      </c>
      <c r="M88" s="23">
        <v>21</v>
      </c>
      <c r="N88" s="24" t="s">
        <v>16</v>
      </c>
      <c r="O88" s="23">
        <f t="shared" si="17"/>
        <v>62961</v>
      </c>
      <c r="P88" s="23">
        <v>62961</v>
      </c>
      <c r="Q88" s="24" t="s">
        <v>16</v>
      </c>
      <c r="R88" s="24" t="s">
        <v>16</v>
      </c>
      <c r="S88" s="23">
        <f t="shared" si="18"/>
        <v>56079</v>
      </c>
      <c r="T88" s="23">
        <v>56079</v>
      </c>
      <c r="U88" s="24" t="s">
        <v>16</v>
      </c>
      <c r="V88" s="24" t="s">
        <v>16</v>
      </c>
      <c r="W88" s="23">
        <f t="shared" si="21"/>
        <v>6882</v>
      </c>
      <c r="X88" s="24">
        <v>6882</v>
      </c>
      <c r="Y88" s="24" t="s">
        <v>16</v>
      </c>
      <c r="Z88" s="24" t="s">
        <v>16</v>
      </c>
      <c r="AA88" s="23">
        <f t="shared" si="19"/>
        <v>20376</v>
      </c>
      <c r="AB88" s="23">
        <v>17624</v>
      </c>
      <c r="AC88" s="23">
        <v>2752</v>
      </c>
      <c r="AD88" s="23">
        <f t="shared" si="20"/>
        <v>4824</v>
      </c>
      <c r="AE88" s="23">
        <v>4456</v>
      </c>
      <c r="AF88" s="23">
        <v>368</v>
      </c>
    </row>
    <row r="89" spans="1:32" ht="16.5">
      <c r="A89" s="22" t="s">
        <v>32</v>
      </c>
      <c r="B89" s="23">
        <v>307</v>
      </c>
      <c r="C89" s="23">
        <f t="shared" si="12"/>
        <v>1704</v>
      </c>
      <c r="D89" s="23">
        <f t="shared" si="13"/>
        <v>993</v>
      </c>
      <c r="E89" s="23">
        <f t="shared" si="14"/>
        <v>711</v>
      </c>
      <c r="F89" s="24" t="s">
        <v>16</v>
      </c>
      <c r="G89" s="23">
        <f t="shared" si="15"/>
        <v>1567</v>
      </c>
      <c r="H89" s="23">
        <v>888</v>
      </c>
      <c r="I89" s="23">
        <v>679</v>
      </c>
      <c r="J89" s="24" t="s">
        <v>16</v>
      </c>
      <c r="K89" s="23">
        <f t="shared" si="16"/>
        <v>137</v>
      </c>
      <c r="L89" s="23">
        <v>105</v>
      </c>
      <c r="M89" s="23">
        <v>32</v>
      </c>
      <c r="N89" s="24" t="s">
        <v>16</v>
      </c>
      <c r="O89" s="23">
        <f t="shared" si="17"/>
        <v>68967</v>
      </c>
      <c r="P89" s="23">
        <v>68967</v>
      </c>
      <c r="Q89" s="24" t="s">
        <v>16</v>
      </c>
      <c r="R89" s="24" t="s">
        <v>16</v>
      </c>
      <c r="S89" s="23">
        <f t="shared" si="18"/>
        <v>60952</v>
      </c>
      <c r="T89" s="23">
        <v>60952</v>
      </c>
      <c r="U89" s="24" t="s">
        <v>16</v>
      </c>
      <c r="V89" s="24" t="s">
        <v>16</v>
      </c>
      <c r="W89" s="23">
        <f t="shared" si="21"/>
        <v>8015</v>
      </c>
      <c r="X89" s="24">
        <v>8015</v>
      </c>
      <c r="Y89" s="24" t="s">
        <v>16</v>
      </c>
      <c r="Z89" s="24" t="s">
        <v>16</v>
      </c>
      <c r="AA89" s="23">
        <f t="shared" si="19"/>
        <v>21360</v>
      </c>
      <c r="AB89" s="23">
        <v>18271</v>
      </c>
      <c r="AC89" s="23">
        <v>3089</v>
      </c>
      <c r="AD89" s="23">
        <f t="shared" si="20"/>
        <v>5635</v>
      </c>
      <c r="AE89" s="23">
        <v>5217</v>
      </c>
      <c r="AF89" s="23">
        <v>418</v>
      </c>
    </row>
    <row r="90" spans="1:32" ht="16.5">
      <c r="A90" s="22" t="s">
        <v>33</v>
      </c>
      <c r="B90" s="23">
        <v>328</v>
      </c>
      <c r="C90" s="23">
        <f t="shared" si="12"/>
        <v>1901</v>
      </c>
      <c r="D90" s="23">
        <f t="shared" si="13"/>
        <v>1103</v>
      </c>
      <c r="E90" s="23">
        <f t="shared" si="14"/>
        <v>798</v>
      </c>
      <c r="F90" s="24" t="s">
        <v>16</v>
      </c>
      <c r="G90" s="23">
        <f t="shared" si="15"/>
        <v>1753</v>
      </c>
      <c r="H90" s="23">
        <v>991</v>
      </c>
      <c r="I90" s="23">
        <v>762</v>
      </c>
      <c r="J90" s="24" t="s">
        <v>16</v>
      </c>
      <c r="K90" s="23">
        <f t="shared" si="16"/>
        <v>148</v>
      </c>
      <c r="L90" s="23">
        <v>112</v>
      </c>
      <c r="M90" s="23">
        <v>36</v>
      </c>
      <c r="N90" s="24" t="s">
        <v>16</v>
      </c>
      <c r="O90" s="23">
        <f t="shared" si="17"/>
        <v>78781</v>
      </c>
      <c r="P90" s="23">
        <v>78781</v>
      </c>
      <c r="Q90" s="24" t="s">
        <v>16</v>
      </c>
      <c r="R90" s="24" t="s">
        <v>16</v>
      </c>
      <c r="S90" s="23">
        <f t="shared" si="18"/>
        <v>68758</v>
      </c>
      <c r="T90" s="23">
        <v>68758</v>
      </c>
      <c r="U90" s="24" t="s">
        <v>16</v>
      </c>
      <c r="V90" s="24" t="s">
        <v>16</v>
      </c>
      <c r="W90" s="23">
        <f t="shared" si="21"/>
        <v>10023</v>
      </c>
      <c r="X90" s="24">
        <v>10023</v>
      </c>
      <c r="Y90" s="24" t="s">
        <v>16</v>
      </c>
      <c r="Z90" s="24" t="s">
        <v>16</v>
      </c>
      <c r="AA90" s="23">
        <f t="shared" si="19"/>
        <v>25665</v>
      </c>
      <c r="AB90" s="23">
        <v>21521</v>
      </c>
      <c r="AC90" s="23">
        <v>4144</v>
      </c>
      <c r="AD90" s="23">
        <f t="shared" si="20"/>
        <v>6526</v>
      </c>
      <c r="AE90" s="23">
        <v>5965</v>
      </c>
      <c r="AF90" s="23">
        <v>561</v>
      </c>
    </row>
    <row r="91" spans="1:32" ht="16.5">
      <c r="A91" s="22" t="s">
        <v>34</v>
      </c>
      <c r="B91" s="23">
        <v>352</v>
      </c>
      <c r="C91" s="23">
        <f t="shared" si="12"/>
        <v>2329</v>
      </c>
      <c r="D91" s="23">
        <f t="shared" si="13"/>
        <v>1411</v>
      </c>
      <c r="E91" s="23">
        <f t="shared" si="14"/>
        <v>918</v>
      </c>
      <c r="F91" s="24" t="s">
        <v>16</v>
      </c>
      <c r="G91" s="23">
        <f t="shared" si="15"/>
        <v>2093</v>
      </c>
      <c r="H91" s="23">
        <v>1254</v>
      </c>
      <c r="I91" s="23">
        <v>839</v>
      </c>
      <c r="J91" s="24" t="s">
        <v>16</v>
      </c>
      <c r="K91" s="23">
        <f t="shared" si="16"/>
        <v>236</v>
      </c>
      <c r="L91" s="23">
        <v>157</v>
      </c>
      <c r="M91" s="23">
        <v>79</v>
      </c>
      <c r="N91" s="24" t="s">
        <v>16</v>
      </c>
      <c r="O91" s="23">
        <f t="shared" si="17"/>
        <v>91792</v>
      </c>
      <c r="P91" s="23">
        <v>91792</v>
      </c>
      <c r="Q91" s="24" t="s">
        <v>16</v>
      </c>
      <c r="R91" s="24" t="s">
        <v>16</v>
      </c>
      <c r="S91" s="23">
        <f t="shared" si="18"/>
        <v>78889</v>
      </c>
      <c r="T91" s="23">
        <v>78889</v>
      </c>
      <c r="U91" s="24" t="s">
        <v>16</v>
      </c>
      <c r="V91" s="24" t="s">
        <v>16</v>
      </c>
      <c r="W91" s="23">
        <f t="shared" si="21"/>
        <v>12903</v>
      </c>
      <c r="X91" s="24">
        <v>12903</v>
      </c>
      <c r="Y91" s="24" t="s">
        <v>16</v>
      </c>
      <c r="Z91" s="24" t="s">
        <v>16</v>
      </c>
      <c r="AA91" s="23">
        <f t="shared" si="19"/>
        <v>30968</v>
      </c>
      <c r="AB91" s="23">
        <v>25375</v>
      </c>
      <c r="AC91" s="23">
        <v>5593</v>
      </c>
      <c r="AD91" s="23">
        <f t="shared" si="20"/>
        <v>7992</v>
      </c>
      <c r="AE91" s="23">
        <v>7189</v>
      </c>
      <c r="AF91" s="23">
        <v>803</v>
      </c>
    </row>
    <row r="92" spans="1:32" ht="16.5">
      <c r="A92" s="22" t="s">
        <v>35</v>
      </c>
      <c r="B92" s="23">
        <v>421</v>
      </c>
      <c r="C92" s="23">
        <f t="shared" si="12"/>
        <v>2821</v>
      </c>
      <c r="D92" s="23">
        <f t="shared" si="13"/>
        <v>1804</v>
      </c>
      <c r="E92" s="23">
        <f t="shared" si="14"/>
        <v>1017</v>
      </c>
      <c r="F92" s="24" t="s">
        <v>16</v>
      </c>
      <c r="G92" s="23">
        <f t="shared" si="15"/>
        <v>2523</v>
      </c>
      <c r="H92" s="23">
        <v>1617</v>
      </c>
      <c r="I92" s="23">
        <v>906</v>
      </c>
      <c r="J92" s="24" t="s">
        <v>16</v>
      </c>
      <c r="K92" s="23">
        <f t="shared" si="16"/>
        <v>298</v>
      </c>
      <c r="L92" s="23">
        <v>187</v>
      </c>
      <c r="M92" s="23">
        <v>111</v>
      </c>
      <c r="N92" s="24" t="s">
        <v>16</v>
      </c>
      <c r="O92" s="23">
        <f t="shared" si="17"/>
        <v>111814</v>
      </c>
      <c r="P92" s="23">
        <v>111814</v>
      </c>
      <c r="Q92" s="24" t="s">
        <v>16</v>
      </c>
      <c r="R92" s="24" t="s">
        <v>16</v>
      </c>
      <c r="S92" s="23">
        <f t="shared" si="18"/>
        <v>94019</v>
      </c>
      <c r="T92" s="23">
        <v>94019</v>
      </c>
      <c r="U92" s="24" t="s">
        <v>16</v>
      </c>
      <c r="V92" s="24" t="s">
        <v>16</v>
      </c>
      <c r="W92" s="23">
        <f t="shared" si="21"/>
        <v>17795</v>
      </c>
      <c r="X92" s="24">
        <v>17795</v>
      </c>
      <c r="Y92" s="24" t="s">
        <v>16</v>
      </c>
      <c r="Z92" s="24" t="s">
        <v>16</v>
      </c>
      <c r="AA92" s="23">
        <f t="shared" si="19"/>
        <v>42625</v>
      </c>
      <c r="AB92" s="23">
        <v>33831</v>
      </c>
      <c r="AC92" s="23">
        <v>8794</v>
      </c>
      <c r="AD92" s="23">
        <f t="shared" si="20"/>
        <v>9539</v>
      </c>
      <c r="AE92" s="23">
        <v>8476</v>
      </c>
      <c r="AF92" s="23">
        <v>1063</v>
      </c>
    </row>
    <row r="93" spans="1:32" ht="16.5">
      <c r="A93" s="22" t="s">
        <v>36</v>
      </c>
      <c r="B93" s="23">
        <v>438</v>
      </c>
      <c r="C93" s="23">
        <f t="shared" si="12"/>
        <v>3451</v>
      </c>
      <c r="D93" s="23">
        <f t="shared" si="13"/>
        <v>2286</v>
      </c>
      <c r="E93" s="23">
        <f t="shared" si="14"/>
        <v>1165</v>
      </c>
      <c r="F93" s="24" t="s">
        <v>16</v>
      </c>
      <c r="G93" s="23">
        <f t="shared" si="15"/>
        <v>2982</v>
      </c>
      <c r="H93" s="23">
        <v>2011</v>
      </c>
      <c r="I93" s="23">
        <v>971</v>
      </c>
      <c r="J93" s="24" t="s">
        <v>16</v>
      </c>
      <c r="K93" s="23">
        <f t="shared" si="16"/>
        <v>469</v>
      </c>
      <c r="L93" s="23">
        <v>275</v>
      </c>
      <c r="M93" s="23">
        <v>194</v>
      </c>
      <c r="N93" s="24" t="s">
        <v>16</v>
      </c>
      <c r="O93" s="23">
        <f t="shared" si="17"/>
        <v>129580</v>
      </c>
      <c r="P93" s="23">
        <v>129580</v>
      </c>
      <c r="Q93" s="24" t="s">
        <v>16</v>
      </c>
      <c r="R93" s="24" t="s">
        <v>16</v>
      </c>
      <c r="S93" s="23">
        <f t="shared" si="18"/>
        <v>107253</v>
      </c>
      <c r="T93" s="23">
        <v>107253</v>
      </c>
      <c r="U93" s="24" t="s">
        <v>16</v>
      </c>
      <c r="V93" s="24" t="s">
        <v>16</v>
      </c>
      <c r="W93" s="23">
        <f t="shared" si="21"/>
        <v>22327</v>
      </c>
      <c r="X93" s="24">
        <v>22327</v>
      </c>
      <c r="Y93" s="24" t="s">
        <v>16</v>
      </c>
      <c r="Z93" s="24" t="s">
        <v>16</v>
      </c>
      <c r="AA93" s="23">
        <f t="shared" si="19"/>
        <v>44590</v>
      </c>
      <c r="AB93" s="23">
        <v>34828</v>
      </c>
      <c r="AC93" s="23">
        <v>9762</v>
      </c>
      <c r="AD93" s="23">
        <f t="shared" si="20"/>
        <v>10127</v>
      </c>
      <c r="AE93" s="23">
        <v>8852</v>
      </c>
      <c r="AF93" s="23">
        <v>1275</v>
      </c>
    </row>
    <row r="94" spans="1:32" ht="16.5">
      <c r="A94" s="22" t="s">
        <v>37</v>
      </c>
      <c r="B94" s="23">
        <v>495</v>
      </c>
      <c r="C94" s="23">
        <f t="shared" si="12"/>
        <v>4096</v>
      </c>
      <c r="D94" s="23">
        <f t="shared" si="13"/>
        <v>2844</v>
      </c>
      <c r="E94" s="23">
        <f t="shared" si="14"/>
        <v>1252</v>
      </c>
      <c r="F94" s="24" t="s">
        <v>16</v>
      </c>
      <c r="G94" s="23">
        <f t="shared" si="15"/>
        <v>3492</v>
      </c>
      <c r="H94" s="23">
        <v>2484</v>
      </c>
      <c r="I94" s="23">
        <v>1008</v>
      </c>
      <c r="J94" s="24" t="s">
        <v>16</v>
      </c>
      <c r="K94" s="23">
        <f t="shared" si="16"/>
        <v>604</v>
      </c>
      <c r="L94" s="23">
        <v>360</v>
      </c>
      <c r="M94" s="23">
        <v>244</v>
      </c>
      <c r="N94" s="24" t="s">
        <v>16</v>
      </c>
      <c r="O94" s="23">
        <f t="shared" si="17"/>
        <v>155804</v>
      </c>
      <c r="P94" s="23">
        <v>155802</v>
      </c>
      <c r="Q94" s="23">
        <f aca="true" t="shared" si="22" ref="Q94:Q118">U94+Y94</f>
        <v>2</v>
      </c>
      <c r="R94" s="24" t="s">
        <v>16</v>
      </c>
      <c r="S94" s="23">
        <f t="shared" si="18"/>
        <v>127575</v>
      </c>
      <c r="T94" s="23">
        <v>127574</v>
      </c>
      <c r="U94" s="23">
        <v>1</v>
      </c>
      <c r="V94" s="24" t="s">
        <v>16</v>
      </c>
      <c r="W94" s="23">
        <f aca="true" t="shared" si="23" ref="W94:W118">X94+Y94+Z94</f>
        <v>28829</v>
      </c>
      <c r="X94" s="24">
        <v>28828</v>
      </c>
      <c r="Y94" s="23">
        <v>1</v>
      </c>
      <c r="Z94" s="24" t="s">
        <v>16</v>
      </c>
      <c r="AA94" s="23">
        <f t="shared" si="19"/>
        <v>59169</v>
      </c>
      <c r="AB94" s="23">
        <v>46538</v>
      </c>
      <c r="AC94" s="23">
        <v>12631</v>
      </c>
      <c r="AD94" s="23">
        <f t="shared" si="20"/>
        <v>11505</v>
      </c>
      <c r="AE94" s="23">
        <v>9974</v>
      </c>
      <c r="AF94" s="23">
        <v>1531</v>
      </c>
    </row>
    <row r="95" spans="1:32" ht="16.5">
      <c r="A95" s="22" t="s">
        <v>38</v>
      </c>
      <c r="B95" s="23">
        <v>531</v>
      </c>
      <c r="C95" s="23">
        <f t="shared" si="12"/>
        <v>4771</v>
      </c>
      <c r="D95" s="23">
        <f t="shared" si="13"/>
        <v>3354</v>
      </c>
      <c r="E95" s="23">
        <f t="shared" si="14"/>
        <v>1417</v>
      </c>
      <c r="F95" s="24" t="s">
        <v>16</v>
      </c>
      <c r="G95" s="23">
        <f t="shared" si="15"/>
        <v>4081</v>
      </c>
      <c r="H95" s="23">
        <v>2934</v>
      </c>
      <c r="I95" s="23">
        <v>1147</v>
      </c>
      <c r="J95" s="24" t="s">
        <v>16</v>
      </c>
      <c r="K95" s="23">
        <f t="shared" si="16"/>
        <v>690</v>
      </c>
      <c r="L95" s="23">
        <v>420</v>
      </c>
      <c r="M95" s="23">
        <v>270</v>
      </c>
      <c r="N95" s="24" t="s">
        <v>16</v>
      </c>
      <c r="O95" s="23">
        <f t="shared" si="17"/>
        <v>178502</v>
      </c>
      <c r="P95" s="23">
        <v>178495</v>
      </c>
      <c r="Q95" s="23">
        <f t="shared" si="22"/>
        <v>7</v>
      </c>
      <c r="R95" s="24" t="s">
        <v>16</v>
      </c>
      <c r="S95" s="23">
        <f t="shared" si="18"/>
        <v>145993</v>
      </c>
      <c r="T95" s="23">
        <v>145989</v>
      </c>
      <c r="U95" s="23">
        <v>4</v>
      </c>
      <c r="V95" s="24" t="s">
        <v>16</v>
      </c>
      <c r="W95" s="23">
        <f t="shared" si="23"/>
        <v>32509</v>
      </c>
      <c r="X95" s="24">
        <v>32506</v>
      </c>
      <c r="Y95" s="23">
        <v>3</v>
      </c>
      <c r="Z95" s="24" t="s">
        <v>16</v>
      </c>
      <c r="AA95" s="23">
        <f t="shared" si="19"/>
        <v>62915</v>
      </c>
      <c r="AB95" s="23">
        <v>49518</v>
      </c>
      <c r="AC95" s="23">
        <v>13397</v>
      </c>
      <c r="AD95" s="23">
        <f t="shared" si="20"/>
        <v>13808</v>
      </c>
      <c r="AE95" s="23">
        <v>11789</v>
      </c>
      <c r="AF95" s="23">
        <v>2019</v>
      </c>
    </row>
    <row r="96" spans="1:32" ht="16.5">
      <c r="A96" s="22" t="s">
        <v>39</v>
      </c>
      <c r="B96" s="23">
        <v>592</v>
      </c>
      <c r="C96" s="23">
        <f t="shared" si="12"/>
        <v>4959</v>
      </c>
      <c r="D96" s="23">
        <f t="shared" si="13"/>
        <v>3555</v>
      </c>
      <c r="E96" s="23">
        <f t="shared" si="14"/>
        <v>1404</v>
      </c>
      <c r="F96" s="24" t="s">
        <v>16</v>
      </c>
      <c r="G96" s="23">
        <f t="shared" si="15"/>
        <v>4220</v>
      </c>
      <c r="H96" s="23">
        <v>3062</v>
      </c>
      <c r="I96" s="23">
        <v>1158</v>
      </c>
      <c r="J96" s="24" t="s">
        <v>16</v>
      </c>
      <c r="K96" s="23">
        <f t="shared" si="16"/>
        <v>739</v>
      </c>
      <c r="L96" s="23">
        <v>493</v>
      </c>
      <c r="M96" s="23">
        <v>246</v>
      </c>
      <c r="N96" s="24" t="s">
        <v>16</v>
      </c>
      <c r="O96" s="23">
        <f t="shared" si="17"/>
        <v>200608</v>
      </c>
      <c r="P96" s="23">
        <v>200583</v>
      </c>
      <c r="Q96" s="23">
        <f t="shared" si="22"/>
        <v>13</v>
      </c>
      <c r="R96" s="23">
        <f aca="true" t="shared" si="24" ref="R96:R118">V96+Z96</f>
        <v>12</v>
      </c>
      <c r="S96" s="23">
        <f t="shared" si="18"/>
        <v>163368</v>
      </c>
      <c r="T96" s="23">
        <v>163356</v>
      </c>
      <c r="U96" s="23">
        <v>5</v>
      </c>
      <c r="V96" s="23">
        <v>7</v>
      </c>
      <c r="W96" s="23">
        <f t="shared" si="23"/>
        <v>37240</v>
      </c>
      <c r="X96" s="24">
        <v>37227</v>
      </c>
      <c r="Y96" s="23">
        <v>8</v>
      </c>
      <c r="Z96" s="23">
        <v>5</v>
      </c>
      <c r="AA96" s="23">
        <f t="shared" si="19"/>
        <v>57643</v>
      </c>
      <c r="AB96" s="23">
        <v>44795</v>
      </c>
      <c r="AC96" s="23">
        <v>12848</v>
      </c>
      <c r="AD96" s="23">
        <f t="shared" si="20"/>
        <v>16458</v>
      </c>
      <c r="AE96" s="23">
        <v>13850</v>
      </c>
      <c r="AF96" s="23">
        <v>2608</v>
      </c>
    </row>
    <row r="97" spans="1:32" ht="16.5">
      <c r="A97" s="22" t="s">
        <v>40</v>
      </c>
      <c r="B97" s="23">
        <v>715</v>
      </c>
      <c r="C97" s="23">
        <f t="shared" si="12"/>
        <v>5111</v>
      </c>
      <c r="D97" s="23">
        <f t="shared" si="13"/>
        <v>3493</v>
      </c>
      <c r="E97" s="23">
        <f t="shared" si="14"/>
        <v>1618</v>
      </c>
      <c r="F97" s="24" t="s">
        <v>16</v>
      </c>
      <c r="G97" s="23">
        <f t="shared" si="15"/>
        <v>4369</v>
      </c>
      <c r="H97" s="23">
        <v>3028</v>
      </c>
      <c r="I97" s="23">
        <v>1341</v>
      </c>
      <c r="J97" s="24" t="s">
        <v>16</v>
      </c>
      <c r="K97" s="23">
        <f t="shared" si="16"/>
        <v>742</v>
      </c>
      <c r="L97" s="23">
        <v>465</v>
      </c>
      <c r="M97" s="23">
        <v>277</v>
      </c>
      <c r="N97" s="24" t="s">
        <v>16</v>
      </c>
      <c r="O97" s="23">
        <f t="shared" si="17"/>
        <v>215108</v>
      </c>
      <c r="P97" s="23">
        <v>215070</v>
      </c>
      <c r="Q97" s="23">
        <f t="shared" si="22"/>
        <v>14</v>
      </c>
      <c r="R97" s="23">
        <f t="shared" si="24"/>
        <v>24</v>
      </c>
      <c r="S97" s="23">
        <f t="shared" si="18"/>
        <v>174456</v>
      </c>
      <c r="T97" s="23">
        <v>174427</v>
      </c>
      <c r="U97" s="23">
        <v>8</v>
      </c>
      <c r="V97" s="23">
        <v>21</v>
      </c>
      <c r="W97" s="23">
        <f t="shared" si="23"/>
        <v>40652</v>
      </c>
      <c r="X97" s="24">
        <v>40643</v>
      </c>
      <c r="Y97" s="23">
        <v>6</v>
      </c>
      <c r="Z97" s="23">
        <v>3</v>
      </c>
      <c r="AA97" s="23">
        <f t="shared" si="19"/>
        <v>55388</v>
      </c>
      <c r="AB97" s="23">
        <v>43177</v>
      </c>
      <c r="AC97" s="23">
        <v>12211</v>
      </c>
      <c r="AD97" s="23">
        <f t="shared" si="20"/>
        <v>21409</v>
      </c>
      <c r="AE97" s="23">
        <v>17772</v>
      </c>
      <c r="AF97" s="23">
        <v>3637</v>
      </c>
    </row>
    <row r="98" spans="1:32" ht="16.5">
      <c r="A98" s="22" t="s">
        <v>41</v>
      </c>
      <c r="B98" s="23">
        <v>725</v>
      </c>
      <c r="C98" s="23">
        <f t="shared" si="12"/>
        <v>5175</v>
      </c>
      <c r="D98" s="23">
        <f t="shared" si="13"/>
        <v>3516</v>
      </c>
      <c r="E98" s="23">
        <f t="shared" si="14"/>
        <v>1659</v>
      </c>
      <c r="F98" s="24" t="s">
        <v>16</v>
      </c>
      <c r="G98" s="23">
        <f t="shared" si="15"/>
        <v>4434</v>
      </c>
      <c r="H98" s="23">
        <v>3032</v>
      </c>
      <c r="I98" s="23">
        <v>1402</v>
      </c>
      <c r="J98" s="24" t="s">
        <v>16</v>
      </c>
      <c r="K98" s="23">
        <f t="shared" si="16"/>
        <v>741</v>
      </c>
      <c r="L98" s="23">
        <v>484</v>
      </c>
      <c r="M98" s="23">
        <v>257</v>
      </c>
      <c r="N98" s="24" t="s">
        <v>16</v>
      </c>
      <c r="O98" s="23">
        <f t="shared" si="17"/>
        <v>220540</v>
      </c>
      <c r="P98" s="23">
        <v>220501</v>
      </c>
      <c r="Q98" s="23">
        <f t="shared" si="22"/>
        <v>11</v>
      </c>
      <c r="R98" s="23">
        <f t="shared" si="24"/>
        <v>28</v>
      </c>
      <c r="S98" s="23">
        <f t="shared" si="18"/>
        <v>177697</v>
      </c>
      <c r="T98" s="23">
        <v>177667</v>
      </c>
      <c r="U98" s="23">
        <v>8</v>
      </c>
      <c r="V98" s="23">
        <v>22</v>
      </c>
      <c r="W98" s="23">
        <f t="shared" si="23"/>
        <v>42843</v>
      </c>
      <c r="X98" s="24">
        <v>42834</v>
      </c>
      <c r="Y98" s="23">
        <v>3</v>
      </c>
      <c r="Z98" s="23">
        <v>6</v>
      </c>
      <c r="AA98" s="23">
        <f t="shared" si="19"/>
        <v>55903</v>
      </c>
      <c r="AB98" s="23">
        <v>42794</v>
      </c>
      <c r="AC98" s="23">
        <v>13109</v>
      </c>
      <c r="AD98" s="23">
        <f t="shared" si="20"/>
        <v>23403</v>
      </c>
      <c r="AE98" s="23">
        <v>19326</v>
      </c>
      <c r="AF98" s="23">
        <v>4077</v>
      </c>
    </row>
    <row r="99" spans="1:32" ht="16.5">
      <c r="A99" s="22" t="s">
        <v>42</v>
      </c>
      <c r="B99" s="23">
        <v>728</v>
      </c>
      <c r="C99" s="23">
        <f t="shared" si="12"/>
        <v>5057</v>
      </c>
      <c r="D99" s="23">
        <f t="shared" si="13"/>
        <v>3348</v>
      </c>
      <c r="E99" s="23">
        <f t="shared" si="14"/>
        <v>1709</v>
      </c>
      <c r="F99" s="24" t="s">
        <v>16</v>
      </c>
      <c r="G99" s="23">
        <f t="shared" si="15"/>
        <v>4338</v>
      </c>
      <c r="H99" s="23">
        <v>2888</v>
      </c>
      <c r="I99" s="23">
        <v>1450</v>
      </c>
      <c r="J99" s="24" t="s">
        <v>16</v>
      </c>
      <c r="K99" s="23">
        <f t="shared" si="16"/>
        <v>719</v>
      </c>
      <c r="L99" s="23">
        <v>460</v>
      </c>
      <c r="M99" s="23">
        <v>259</v>
      </c>
      <c r="N99" s="24" t="s">
        <v>16</v>
      </c>
      <c r="O99" s="23">
        <f t="shared" si="17"/>
        <v>220120</v>
      </c>
      <c r="P99" s="23">
        <v>219965</v>
      </c>
      <c r="Q99" s="23">
        <f t="shared" si="22"/>
        <v>8</v>
      </c>
      <c r="R99" s="23">
        <f t="shared" si="24"/>
        <v>147</v>
      </c>
      <c r="S99" s="23">
        <f t="shared" si="18"/>
        <v>176081</v>
      </c>
      <c r="T99" s="23">
        <v>175935</v>
      </c>
      <c r="U99" s="23">
        <v>6</v>
      </c>
      <c r="V99" s="23">
        <v>140</v>
      </c>
      <c r="W99" s="23">
        <f t="shared" si="23"/>
        <v>44039</v>
      </c>
      <c r="X99" s="24">
        <v>44030</v>
      </c>
      <c r="Y99" s="23">
        <v>2</v>
      </c>
      <c r="Z99" s="23">
        <v>7</v>
      </c>
      <c r="AA99" s="23">
        <f t="shared" si="19"/>
        <v>51384</v>
      </c>
      <c r="AB99" s="23">
        <v>39534</v>
      </c>
      <c r="AC99" s="23">
        <v>11850</v>
      </c>
      <c r="AD99" s="23">
        <f t="shared" si="20"/>
        <v>27383</v>
      </c>
      <c r="AE99" s="23">
        <v>22466</v>
      </c>
      <c r="AF99" s="23">
        <v>4917</v>
      </c>
    </row>
    <row r="100" spans="1:32" ht="16.5">
      <c r="A100" s="22" t="s">
        <v>43</v>
      </c>
      <c r="B100" s="23">
        <v>735</v>
      </c>
      <c r="C100" s="23">
        <f t="shared" si="12"/>
        <v>5183</v>
      </c>
      <c r="D100" s="23">
        <f t="shared" si="13"/>
        <v>3419</v>
      </c>
      <c r="E100" s="23">
        <f t="shared" si="14"/>
        <v>1764</v>
      </c>
      <c r="F100" s="24" t="s">
        <v>16</v>
      </c>
      <c r="G100" s="23">
        <f t="shared" si="15"/>
        <v>4502</v>
      </c>
      <c r="H100" s="23">
        <v>3006</v>
      </c>
      <c r="I100" s="23">
        <v>1496</v>
      </c>
      <c r="J100" s="24" t="s">
        <v>16</v>
      </c>
      <c r="K100" s="23">
        <f t="shared" si="16"/>
        <v>681</v>
      </c>
      <c r="L100" s="23">
        <v>413</v>
      </c>
      <c r="M100" s="23">
        <v>268</v>
      </c>
      <c r="N100" s="24" t="s">
        <v>16</v>
      </c>
      <c r="O100" s="23">
        <f t="shared" si="17"/>
        <v>216467</v>
      </c>
      <c r="P100" s="23">
        <v>216267</v>
      </c>
      <c r="Q100" s="23">
        <f t="shared" si="22"/>
        <v>12</v>
      </c>
      <c r="R100" s="23">
        <f t="shared" si="24"/>
        <v>188</v>
      </c>
      <c r="S100" s="23">
        <f t="shared" si="18"/>
        <v>171375</v>
      </c>
      <c r="T100" s="23">
        <v>171190</v>
      </c>
      <c r="U100" s="23">
        <v>9</v>
      </c>
      <c r="V100" s="23">
        <v>176</v>
      </c>
      <c r="W100" s="23">
        <f t="shared" si="23"/>
        <v>45092</v>
      </c>
      <c r="X100" s="24">
        <v>45077</v>
      </c>
      <c r="Y100" s="23">
        <v>3</v>
      </c>
      <c r="Z100" s="23">
        <v>12</v>
      </c>
      <c r="AA100" s="23">
        <f t="shared" si="19"/>
        <v>52521</v>
      </c>
      <c r="AB100" s="23">
        <v>40166</v>
      </c>
      <c r="AC100" s="23">
        <v>12355</v>
      </c>
      <c r="AD100" s="23">
        <f t="shared" si="20"/>
        <v>26485</v>
      </c>
      <c r="AE100" s="23">
        <v>21568</v>
      </c>
      <c r="AF100" s="23">
        <v>4917</v>
      </c>
    </row>
    <row r="101" spans="1:32" ht="16.5">
      <c r="A101" s="22" t="s">
        <v>44</v>
      </c>
      <c r="B101" s="23">
        <v>743</v>
      </c>
      <c r="C101" s="23">
        <f t="shared" si="12"/>
        <v>5182</v>
      </c>
      <c r="D101" s="23">
        <f t="shared" si="13"/>
        <v>3282</v>
      </c>
      <c r="E101" s="23">
        <f t="shared" si="14"/>
        <v>1900</v>
      </c>
      <c r="F101" s="24" t="s">
        <v>16</v>
      </c>
      <c r="G101" s="23">
        <f t="shared" si="15"/>
        <v>4476</v>
      </c>
      <c r="H101" s="23">
        <v>2866</v>
      </c>
      <c r="I101" s="23">
        <v>1610</v>
      </c>
      <c r="J101" s="24" t="s">
        <v>16</v>
      </c>
      <c r="K101" s="23">
        <f t="shared" si="16"/>
        <v>706</v>
      </c>
      <c r="L101" s="23">
        <v>416</v>
      </c>
      <c r="M101" s="23">
        <v>290</v>
      </c>
      <c r="N101" s="24" t="s">
        <v>16</v>
      </c>
      <c r="O101" s="23">
        <f t="shared" si="17"/>
        <v>219182</v>
      </c>
      <c r="P101" s="23">
        <v>218840</v>
      </c>
      <c r="Q101" s="23">
        <f t="shared" si="22"/>
        <v>27</v>
      </c>
      <c r="R101" s="23">
        <f t="shared" si="24"/>
        <v>315</v>
      </c>
      <c r="S101" s="23">
        <f t="shared" si="18"/>
        <v>171844</v>
      </c>
      <c r="T101" s="23">
        <v>171582</v>
      </c>
      <c r="U101" s="23">
        <v>16</v>
      </c>
      <c r="V101" s="23">
        <v>246</v>
      </c>
      <c r="W101" s="23">
        <f t="shared" si="23"/>
        <v>47338</v>
      </c>
      <c r="X101" s="24">
        <v>47258</v>
      </c>
      <c r="Y101" s="23">
        <v>11</v>
      </c>
      <c r="Z101" s="23">
        <v>69</v>
      </c>
      <c r="AA101" s="23">
        <f t="shared" si="19"/>
        <v>54708</v>
      </c>
      <c r="AB101" s="23">
        <v>41647</v>
      </c>
      <c r="AC101" s="23">
        <v>13061</v>
      </c>
      <c r="AD101" s="23">
        <f t="shared" si="20"/>
        <v>28406</v>
      </c>
      <c r="AE101" s="23">
        <v>22909</v>
      </c>
      <c r="AF101" s="23">
        <v>5497</v>
      </c>
    </row>
    <row r="102" spans="1:32" ht="16.5">
      <c r="A102" s="22" t="s">
        <v>45</v>
      </c>
      <c r="B102" s="23">
        <v>749</v>
      </c>
      <c r="C102" s="23">
        <f t="shared" si="12"/>
        <v>5087</v>
      </c>
      <c r="D102" s="23">
        <f t="shared" si="13"/>
        <v>3197</v>
      </c>
      <c r="E102" s="23">
        <f t="shared" si="14"/>
        <v>1890</v>
      </c>
      <c r="F102" s="24" t="s">
        <v>16</v>
      </c>
      <c r="G102" s="23">
        <f t="shared" si="15"/>
        <v>4392</v>
      </c>
      <c r="H102" s="23">
        <v>2804</v>
      </c>
      <c r="I102" s="23">
        <v>1588</v>
      </c>
      <c r="J102" s="24" t="s">
        <v>16</v>
      </c>
      <c r="K102" s="23">
        <f t="shared" si="16"/>
        <v>695</v>
      </c>
      <c r="L102" s="23">
        <v>393</v>
      </c>
      <c r="M102" s="23">
        <v>302</v>
      </c>
      <c r="N102" s="24" t="s">
        <v>16</v>
      </c>
      <c r="O102" s="23">
        <f t="shared" si="17"/>
        <v>223687</v>
      </c>
      <c r="P102" s="23">
        <v>223189</v>
      </c>
      <c r="Q102" s="23">
        <f t="shared" si="22"/>
        <v>41</v>
      </c>
      <c r="R102" s="23">
        <f t="shared" si="24"/>
        <v>457</v>
      </c>
      <c r="S102" s="23">
        <f t="shared" si="18"/>
        <v>173633</v>
      </c>
      <c r="T102" s="23">
        <v>173268</v>
      </c>
      <c r="U102" s="23">
        <v>24</v>
      </c>
      <c r="V102" s="23">
        <v>341</v>
      </c>
      <c r="W102" s="23">
        <f t="shared" si="23"/>
        <v>50054</v>
      </c>
      <c r="X102" s="24">
        <v>49921</v>
      </c>
      <c r="Y102" s="23">
        <v>17</v>
      </c>
      <c r="Z102" s="23">
        <v>116</v>
      </c>
      <c r="AA102" s="23">
        <f t="shared" si="19"/>
        <v>59091</v>
      </c>
      <c r="AB102" s="23">
        <v>44654</v>
      </c>
      <c r="AC102" s="23">
        <v>14437</v>
      </c>
      <c r="AD102" s="23">
        <f t="shared" si="20"/>
        <v>28855</v>
      </c>
      <c r="AE102" s="23">
        <v>22365</v>
      </c>
      <c r="AF102" s="23">
        <v>6490</v>
      </c>
    </row>
    <row r="103" spans="1:32" ht="16.5">
      <c r="A103" s="22" t="s">
        <v>46</v>
      </c>
      <c r="B103" s="23">
        <v>754</v>
      </c>
      <c r="C103" s="23">
        <f t="shared" si="12"/>
        <v>5364</v>
      </c>
      <c r="D103" s="23">
        <f t="shared" si="13"/>
        <v>3299</v>
      </c>
      <c r="E103" s="23">
        <f t="shared" si="14"/>
        <v>2065</v>
      </c>
      <c r="F103" s="24" t="s">
        <v>16</v>
      </c>
      <c r="G103" s="23">
        <f t="shared" si="15"/>
        <v>4657</v>
      </c>
      <c r="H103" s="23">
        <v>2941</v>
      </c>
      <c r="I103" s="23">
        <v>1716</v>
      </c>
      <c r="J103" s="24" t="s">
        <v>16</v>
      </c>
      <c r="K103" s="23">
        <f t="shared" si="16"/>
        <v>707</v>
      </c>
      <c r="L103" s="23">
        <v>358</v>
      </c>
      <c r="M103" s="23">
        <v>349</v>
      </c>
      <c r="N103" s="24" t="s">
        <v>16</v>
      </c>
      <c r="O103" s="23">
        <f t="shared" si="17"/>
        <v>233346</v>
      </c>
      <c r="P103" s="23">
        <v>232829</v>
      </c>
      <c r="Q103" s="23">
        <f t="shared" si="22"/>
        <v>39</v>
      </c>
      <c r="R103" s="23">
        <f t="shared" si="24"/>
        <v>478</v>
      </c>
      <c r="S103" s="23">
        <f t="shared" si="18"/>
        <v>179426</v>
      </c>
      <c r="T103" s="23">
        <v>179024</v>
      </c>
      <c r="U103" s="23">
        <v>26</v>
      </c>
      <c r="V103" s="23">
        <v>376</v>
      </c>
      <c r="W103" s="23">
        <f t="shared" si="23"/>
        <v>53920</v>
      </c>
      <c r="X103" s="24">
        <v>53805</v>
      </c>
      <c r="Y103" s="23">
        <v>13</v>
      </c>
      <c r="Z103" s="23">
        <v>102</v>
      </c>
      <c r="AA103" s="23">
        <f t="shared" si="19"/>
        <v>62000</v>
      </c>
      <c r="AB103" s="23">
        <v>46243</v>
      </c>
      <c r="AC103" s="23">
        <v>15757</v>
      </c>
      <c r="AD103" s="23">
        <f t="shared" si="20"/>
        <v>28113</v>
      </c>
      <c r="AE103" s="23">
        <v>22104</v>
      </c>
      <c r="AF103" s="23">
        <v>6009</v>
      </c>
    </row>
    <row r="104" spans="1:32" ht="16.5">
      <c r="A104" s="22" t="s">
        <v>47</v>
      </c>
      <c r="B104" s="23">
        <v>757</v>
      </c>
      <c r="C104" s="23">
        <f t="shared" si="12"/>
        <v>5435</v>
      </c>
      <c r="D104" s="23">
        <f t="shared" si="13"/>
        <v>3271</v>
      </c>
      <c r="E104" s="23">
        <f t="shared" si="14"/>
        <v>2164</v>
      </c>
      <c r="F104" s="24" t="s">
        <v>16</v>
      </c>
      <c r="G104" s="23">
        <f t="shared" si="15"/>
        <v>4695</v>
      </c>
      <c r="H104" s="23">
        <v>2917</v>
      </c>
      <c r="I104" s="23">
        <v>1778</v>
      </c>
      <c r="J104" s="24" t="s">
        <v>16</v>
      </c>
      <c r="K104" s="23">
        <f t="shared" si="16"/>
        <v>740</v>
      </c>
      <c r="L104" s="23">
        <v>354</v>
      </c>
      <c r="M104" s="23">
        <v>386</v>
      </c>
      <c r="N104" s="24" t="s">
        <v>16</v>
      </c>
      <c r="O104" s="23">
        <f t="shared" si="17"/>
        <v>248478</v>
      </c>
      <c r="P104" s="23">
        <v>247716</v>
      </c>
      <c r="Q104" s="23">
        <f t="shared" si="22"/>
        <v>48</v>
      </c>
      <c r="R104" s="23">
        <f t="shared" si="24"/>
        <v>714</v>
      </c>
      <c r="S104" s="23">
        <f t="shared" si="18"/>
        <v>189053</v>
      </c>
      <c r="T104" s="23">
        <v>188509</v>
      </c>
      <c r="U104" s="23">
        <v>33</v>
      </c>
      <c r="V104" s="23">
        <v>511</v>
      </c>
      <c r="W104" s="23">
        <f t="shared" si="23"/>
        <v>59425</v>
      </c>
      <c r="X104" s="24">
        <v>59207</v>
      </c>
      <c r="Y104" s="23">
        <v>15</v>
      </c>
      <c r="Z104" s="23">
        <v>203</v>
      </c>
      <c r="AA104" s="23">
        <f t="shared" si="19"/>
        <v>65754</v>
      </c>
      <c r="AB104" s="23">
        <v>48517</v>
      </c>
      <c r="AC104" s="23">
        <v>17237</v>
      </c>
      <c r="AD104" s="23">
        <f t="shared" si="20"/>
        <v>28334</v>
      </c>
      <c r="AE104" s="23">
        <v>22078</v>
      </c>
      <c r="AF104" s="23">
        <v>6256</v>
      </c>
    </row>
    <row r="105" spans="1:32" ht="16.5">
      <c r="A105" s="22" t="s">
        <v>48</v>
      </c>
      <c r="B105" s="23">
        <v>761</v>
      </c>
      <c r="C105" s="23">
        <f t="shared" si="12"/>
        <v>5544</v>
      </c>
      <c r="D105" s="23">
        <f t="shared" si="13"/>
        <v>3241</v>
      </c>
      <c r="E105" s="23">
        <f t="shared" si="14"/>
        <v>2303</v>
      </c>
      <c r="F105" s="24" t="s">
        <v>16</v>
      </c>
      <c r="G105" s="23">
        <f t="shared" si="15"/>
        <v>4803</v>
      </c>
      <c r="H105" s="23">
        <v>2897</v>
      </c>
      <c r="I105" s="23">
        <v>1906</v>
      </c>
      <c r="J105" s="24" t="s">
        <v>16</v>
      </c>
      <c r="K105" s="23">
        <f t="shared" si="16"/>
        <v>741</v>
      </c>
      <c r="L105" s="23">
        <v>344</v>
      </c>
      <c r="M105" s="23">
        <v>397</v>
      </c>
      <c r="N105" s="24" t="s">
        <v>16</v>
      </c>
      <c r="O105" s="23">
        <f t="shared" si="17"/>
        <v>265749</v>
      </c>
      <c r="P105" s="23">
        <v>264874</v>
      </c>
      <c r="Q105" s="23">
        <f t="shared" si="22"/>
        <v>37</v>
      </c>
      <c r="R105" s="23">
        <f t="shared" si="24"/>
        <v>838</v>
      </c>
      <c r="S105" s="23">
        <f t="shared" si="18"/>
        <v>199715</v>
      </c>
      <c r="T105" s="23">
        <v>199100</v>
      </c>
      <c r="U105" s="23">
        <v>26</v>
      </c>
      <c r="V105" s="23">
        <v>589</v>
      </c>
      <c r="W105" s="23">
        <f t="shared" si="23"/>
        <v>66034</v>
      </c>
      <c r="X105" s="24">
        <v>65774</v>
      </c>
      <c r="Y105" s="23">
        <v>11</v>
      </c>
      <c r="Z105" s="23">
        <v>249</v>
      </c>
      <c r="AA105" s="23">
        <f t="shared" si="19"/>
        <v>67864</v>
      </c>
      <c r="AB105" s="23">
        <v>49140</v>
      </c>
      <c r="AC105" s="23">
        <v>18724</v>
      </c>
      <c r="AD105" s="23">
        <f t="shared" si="20"/>
        <v>29931</v>
      </c>
      <c r="AE105" s="23">
        <v>23181</v>
      </c>
      <c r="AF105" s="23">
        <v>6750</v>
      </c>
    </row>
    <row r="106" spans="1:32" ht="16.5">
      <c r="A106" s="22" t="s">
        <v>49</v>
      </c>
      <c r="B106" s="23">
        <v>762</v>
      </c>
      <c r="C106" s="23">
        <f t="shared" si="12"/>
        <v>5611</v>
      </c>
      <c r="D106" s="23">
        <f t="shared" si="13"/>
        <v>3160</v>
      </c>
      <c r="E106" s="23">
        <f t="shared" si="14"/>
        <v>2451</v>
      </c>
      <c r="F106" s="24" t="s">
        <v>16</v>
      </c>
      <c r="G106" s="23">
        <f t="shared" si="15"/>
        <v>4880</v>
      </c>
      <c r="H106" s="23">
        <v>2846</v>
      </c>
      <c r="I106" s="23">
        <v>2034</v>
      </c>
      <c r="J106" s="24" t="s">
        <v>16</v>
      </c>
      <c r="K106" s="23">
        <f t="shared" si="16"/>
        <v>731</v>
      </c>
      <c r="L106" s="23">
        <v>314</v>
      </c>
      <c r="M106" s="23">
        <v>417</v>
      </c>
      <c r="N106" s="24" t="s">
        <v>16</v>
      </c>
      <c r="O106" s="23">
        <f t="shared" si="17"/>
        <v>281714</v>
      </c>
      <c r="P106" s="23">
        <v>280714</v>
      </c>
      <c r="Q106" s="23">
        <f t="shared" si="22"/>
        <v>39</v>
      </c>
      <c r="R106" s="23">
        <v>961</v>
      </c>
      <c r="S106" s="23">
        <f t="shared" si="18"/>
        <v>208750</v>
      </c>
      <c r="T106" s="23">
        <v>208076</v>
      </c>
      <c r="U106" s="23">
        <v>22</v>
      </c>
      <c r="V106" s="23">
        <v>652</v>
      </c>
      <c r="W106" s="23">
        <f t="shared" si="23"/>
        <v>72964</v>
      </c>
      <c r="X106" s="24">
        <v>72638</v>
      </c>
      <c r="Y106" s="23">
        <v>17</v>
      </c>
      <c r="Z106" s="23">
        <v>309</v>
      </c>
      <c r="AA106" s="23">
        <f t="shared" si="19"/>
        <v>70359</v>
      </c>
      <c r="AB106" s="23">
        <v>50116</v>
      </c>
      <c r="AC106" s="23">
        <v>20243</v>
      </c>
      <c r="AD106" s="23">
        <f t="shared" si="20"/>
        <v>31961</v>
      </c>
      <c r="AE106" s="23">
        <v>24437</v>
      </c>
      <c r="AF106" s="23">
        <v>7524</v>
      </c>
    </row>
    <row r="107" spans="1:32" ht="16.5">
      <c r="A107" s="22" t="s">
        <v>50</v>
      </c>
      <c r="B107" s="23">
        <v>769</v>
      </c>
      <c r="C107" s="23">
        <f t="shared" si="12"/>
        <v>5826</v>
      </c>
      <c r="D107" s="23">
        <f t="shared" si="13"/>
        <v>3196</v>
      </c>
      <c r="E107" s="23">
        <f t="shared" si="14"/>
        <v>2630</v>
      </c>
      <c r="F107" s="24" t="s">
        <v>16</v>
      </c>
      <c r="G107" s="23">
        <f t="shared" si="15"/>
        <v>5041</v>
      </c>
      <c r="H107" s="23">
        <v>2875</v>
      </c>
      <c r="I107" s="23">
        <v>2166</v>
      </c>
      <c r="J107" s="24" t="s">
        <v>16</v>
      </c>
      <c r="K107" s="23">
        <f t="shared" si="16"/>
        <v>785</v>
      </c>
      <c r="L107" s="23">
        <v>321</v>
      </c>
      <c r="M107" s="23">
        <v>464</v>
      </c>
      <c r="N107" s="24" t="s">
        <v>16</v>
      </c>
      <c r="O107" s="23">
        <f t="shared" si="17"/>
        <v>309768</v>
      </c>
      <c r="P107" s="23">
        <v>308540</v>
      </c>
      <c r="Q107" s="23">
        <f t="shared" si="22"/>
        <v>41</v>
      </c>
      <c r="R107" s="23">
        <f t="shared" si="24"/>
        <v>1187</v>
      </c>
      <c r="S107" s="23">
        <f t="shared" si="18"/>
        <v>226104</v>
      </c>
      <c r="T107" s="23">
        <v>225311</v>
      </c>
      <c r="U107" s="23">
        <v>24</v>
      </c>
      <c r="V107" s="23">
        <v>769</v>
      </c>
      <c r="W107" s="23">
        <f t="shared" si="23"/>
        <v>83664</v>
      </c>
      <c r="X107" s="24">
        <v>83229</v>
      </c>
      <c r="Y107" s="23">
        <v>17</v>
      </c>
      <c r="Z107" s="23">
        <v>418</v>
      </c>
      <c r="AA107" s="23">
        <f t="shared" si="19"/>
        <v>77279</v>
      </c>
      <c r="AB107" s="23">
        <v>54394</v>
      </c>
      <c r="AC107" s="23">
        <v>22885</v>
      </c>
      <c r="AD107" s="23">
        <f t="shared" si="20"/>
        <v>36717</v>
      </c>
      <c r="AE107" s="23">
        <v>27896</v>
      </c>
      <c r="AF107" s="23">
        <v>8821</v>
      </c>
    </row>
    <row r="108" spans="1:32" ht="16.5">
      <c r="A108" s="22" t="s">
        <v>51</v>
      </c>
      <c r="B108" s="23">
        <v>770</v>
      </c>
      <c r="C108" s="23">
        <f t="shared" si="12"/>
        <v>6034</v>
      </c>
      <c r="D108" s="23">
        <f t="shared" si="13"/>
        <v>3208</v>
      </c>
      <c r="E108" s="23">
        <f t="shared" si="14"/>
        <v>2826</v>
      </c>
      <c r="F108" s="24" t="s">
        <v>16</v>
      </c>
      <c r="G108" s="23">
        <f t="shared" si="15"/>
        <v>5173</v>
      </c>
      <c r="H108" s="23">
        <v>2886</v>
      </c>
      <c r="I108" s="23">
        <v>2287</v>
      </c>
      <c r="J108" s="24" t="s">
        <v>16</v>
      </c>
      <c r="K108" s="23">
        <f t="shared" si="16"/>
        <v>861</v>
      </c>
      <c r="L108" s="23">
        <v>322</v>
      </c>
      <c r="M108" s="23">
        <v>539</v>
      </c>
      <c r="N108" s="24" t="s">
        <v>16</v>
      </c>
      <c r="O108" s="23">
        <f t="shared" si="17"/>
        <v>335318</v>
      </c>
      <c r="P108" s="23">
        <v>333901</v>
      </c>
      <c r="Q108" s="23">
        <f t="shared" si="22"/>
        <v>39</v>
      </c>
      <c r="R108" s="23">
        <f t="shared" si="24"/>
        <v>1378</v>
      </c>
      <c r="S108" s="23">
        <f t="shared" si="18"/>
        <v>241566</v>
      </c>
      <c r="T108" s="23">
        <v>240660</v>
      </c>
      <c r="U108" s="23">
        <v>21</v>
      </c>
      <c r="V108" s="23">
        <v>885</v>
      </c>
      <c r="W108" s="23">
        <f t="shared" si="23"/>
        <v>93752</v>
      </c>
      <c r="X108" s="24">
        <v>93241</v>
      </c>
      <c r="Y108" s="23">
        <v>18</v>
      </c>
      <c r="Z108" s="23">
        <v>493</v>
      </c>
      <c r="AA108" s="23">
        <f t="shared" si="19"/>
        <v>85675</v>
      </c>
      <c r="AB108" s="23">
        <v>61077</v>
      </c>
      <c r="AC108" s="23">
        <v>24598</v>
      </c>
      <c r="AD108" s="23">
        <f t="shared" si="20"/>
        <v>40385</v>
      </c>
      <c r="AE108" s="23">
        <v>30216</v>
      </c>
      <c r="AF108" s="23">
        <v>10169</v>
      </c>
    </row>
    <row r="109" spans="1:32" ht="16.5">
      <c r="A109" s="22" t="s">
        <v>52</v>
      </c>
      <c r="B109" s="23">
        <v>781</v>
      </c>
      <c r="C109" s="23">
        <f t="shared" si="12"/>
        <v>6296</v>
      </c>
      <c r="D109" s="23">
        <f t="shared" si="13"/>
        <v>3181</v>
      </c>
      <c r="E109" s="23">
        <f t="shared" si="14"/>
        <v>3115</v>
      </c>
      <c r="F109" s="24" t="s">
        <v>16</v>
      </c>
      <c r="G109" s="23">
        <f t="shared" si="15"/>
        <v>5375</v>
      </c>
      <c r="H109" s="23">
        <v>2863</v>
      </c>
      <c r="I109" s="23">
        <v>2512</v>
      </c>
      <c r="J109" s="24" t="s">
        <v>16</v>
      </c>
      <c r="K109" s="23">
        <f t="shared" si="16"/>
        <v>921</v>
      </c>
      <c r="L109" s="23">
        <v>318</v>
      </c>
      <c r="M109" s="23">
        <v>603</v>
      </c>
      <c r="N109" s="24" t="s">
        <v>16</v>
      </c>
      <c r="O109" s="23">
        <f t="shared" si="17"/>
        <v>365073</v>
      </c>
      <c r="P109" s="23">
        <v>363328</v>
      </c>
      <c r="Q109" s="23">
        <f t="shared" si="22"/>
        <v>42</v>
      </c>
      <c r="R109" s="23">
        <f t="shared" si="24"/>
        <v>1703</v>
      </c>
      <c r="S109" s="23">
        <f t="shared" si="18"/>
        <v>259848</v>
      </c>
      <c r="T109" s="23">
        <v>258719</v>
      </c>
      <c r="U109" s="23">
        <v>27</v>
      </c>
      <c r="V109" s="23">
        <v>1102</v>
      </c>
      <c r="W109" s="23">
        <f t="shared" si="23"/>
        <v>105225</v>
      </c>
      <c r="X109" s="24">
        <v>104609</v>
      </c>
      <c r="Y109" s="23">
        <v>15</v>
      </c>
      <c r="Z109" s="23">
        <v>601</v>
      </c>
      <c r="AA109" s="23">
        <f t="shared" si="19"/>
        <v>90708</v>
      </c>
      <c r="AB109" s="23">
        <v>62618</v>
      </c>
      <c r="AC109" s="23">
        <v>28090</v>
      </c>
      <c r="AD109" s="23">
        <f t="shared" si="20"/>
        <v>50088</v>
      </c>
      <c r="AE109" s="23">
        <v>38236</v>
      </c>
      <c r="AF109" s="23">
        <v>11852</v>
      </c>
    </row>
    <row r="110" spans="1:32" ht="16.5">
      <c r="A110" s="22" t="s">
        <v>53</v>
      </c>
      <c r="B110" s="23">
        <v>785</v>
      </c>
      <c r="C110" s="23">
        <f t="shared" si="12"/>
        <v>6719</v>
      </c>
      <c r="D110" s="23">
        <f t="shared" si="13"/>
        <v>3196</v>
      </c>
      <c r="E110" s="23">
        <f t="shared" si="14"/>
        <v>3523</v>
      </c>
      <c r="F110" s="24" t="s">
        <v>16</v>
      </c>
      <c r="G110" s="23">
        <f t="shared" si="15"/>
        <v>5645</v>
      </c>
      <c r="H110" s="23">
        <v>2836</v>
      </c>
      <c r="I110" s="23">
        <v>2809</v>
      </c>
      <c r="J110" s="24" t="s">
        <v>16</v>
      </c>
      <c r="K110" s="23">
        <f t="shared" si="16"/>
        <v>1074</v>
      </c>
      <c r="L110" s="23">
        <v>360</v>
      </c>
      <c r="M110" s="23">
        <v>714</v>
      </c>
      <c r="N110" s="24" t="s">
        <v>16</v>
      </c>
      <c r="O110" s="23">
        <f t="shared" si="17"/>
        <v>398983</v>
      </c>
      <c r="P110" s="23">
        <v>396932</v>
      </c>
      <c r="Q110" s="23">
        <f t="shared" si="22"/>
        <v>59</v>
      </c>
      <c r="R110" s="23">
        <f t="shared" si="24"/>
        <v>1992</v>
      </c>
      <c r="S110" s="23">
        <f t="shared" si="18"/>
        <v>280842</v>
      </c>
      <c r="T110" s="23">
        <v>279516</v>
      </c>
      <c r="U110" s="23">
        <v>38</v>
      </c>
      <c r="V110" s="23">
        <v>1288</v>
      </c>
      <c r="W110" s="23">
        <f t="shared" si="23"/>
        <v>118141</v>
      </c>
      <c r="X110" s="24">
        <v>117416</v>
      </c>
      <c r="Y110" s="23">
        <v>21</v>
      </c>
      <c r="Z110" s="23">
        <v>704</v>
      </c>
      <c r="AA110" s="23">
        <f t="shared" si="19"/>
        <v>99356</v>
      </c>
      <c r="AB110" s="23">
        <v>68214</v>
      </c>
      <c r="AC110" s="23">
        <v>31142</v>
      </c>
      <c r="AD110" s="23">
        <f t="shared" si="20"/>
        <v>47068</v>
      </c>
      <c r="AE110" s="23">
        <v>34256</v>
      </c>
      <c r="AF110" s="23">
        <v>12812</v>
      </c>
    </row>
    <row r="111" spans="1:32" ht="16.5">
      <c r="A111" s="22" t="s">
        <v>54</v>
      </c>
      <c r="B111" s="23">
        <v>788</v>
      </c>
      <c r="C111" s="23">
        <f t="shared" si="12"/>
        <v>7242</v>
      </c>
      <c r="D111" s="23">
        <f t="shared" si="13"/>
        <v>3160</v>
      </c>
      <c r="E111" s="23">
        <f t="shared" si="14"/>
        <v>4082</v>
      </c>
      <c r="F111" s="24" t="s">
        <v>16</v>
      </c>
      <c r="G111" s="23">
        <f t="shared" si="15"/>
        <v>6005</v>
      </c>
      <c r="H111" s="23">
        <v>2779</v>
      </c>
      <c r="I111" s="23">
        <v>3226</v>
      </c>
      <c r="J111" s="24" t="s">
        <v>16</v>
      </c>
      <c r="K111" s="23">
        <f t="shared" si="16"/>
        <v>1237</v>
      </c>
      <c r="L111" s="23">
        <v>381</v>
      </c>
      <c r="M111" s="23">
        <v>856</v>
      </c>
      <c r="N111" s="24" t="s">
        <v>16</v>
      </c>
      <c r="O111" s="23">
        <f t="shared" si="17"/>
        <v>445396</v>
      </c>
      <c r="P111" s="23">
        <v>443652</v>
      </c>
      <c r="Q111" s="23">
        <f t="shared" si="22"/>
        <v>19</v>
      </c>
      <c r="R111" s="23">
        <f t="shared" si="24"/>
        <v>1725</v>
      </c>
      <c r="S111" s="23">
        <f t="shared" si="18"/>
        <v>309204</v>
      </c>
      <c r="T111" s="23">
        <v>308093</v>
      </c>
      <c r="U111" s="23">
        <v>11</v>
      </c>
      <c r="V111" s="23">
        <v>1100</v>
      </c>
      <c r="W111" s="23">
        <f t="shared" si="23"/>
        <v>136192</v>
      </c>
      <c r="X111" s="24">
        <v>135559</v>
      </c>
      <c r="Y111" s="23">
        <v>8</v>
      </c>
      <c r="Z111" s="23">
        <v>625</v>
      </c>
      <c r="AA111" s="23">
        <f t="shared" si="19"/>
        <v>109220</v>
      </c>
      <c r="AB111" s="23">
        <v>73097</v>
      </c>
      <c r="AC111" s="23">
        <v>36123</v>
      </c>
      <c r="AD111" s="23">
        <f t="shared" si="20"/>
        <v>51649</v>
      </c>
      <c r="AE111" s="23">
        <v>37548</v>
      </c>
      <c r="AF111" s="23">
        <v>14101</v>
      </c>
    </row>
    <row r="112" spans="1:32" ht="16.5">
      <c r="A112" s="22" t="s">
        <v>55</v>
      </c>
      <c r="B112" s="23">
        <v>796</v>
      </c>
      <c r="C112" s="23">
        <f t="shared" si="12"/>
        <v>7781</v>
      </c>
      <c r="D112" s="23">
        <f t="shared" si="13"/>
        <v>3220</v>
      </c>
      <c r="E112" s="23">
        <f t="shared" si="14"/>
        <v>4561</v>
      </c>
      <c r="F112" s="24" t="s">
        <v>16</v>
      </c>
      <c r="G112" s="23">
        <f t="shared" si="15"/>
        <v>6314</v>
      </c>
      <c r="H112" s="23">
        <v>2787</v>
      </c>
      <c r="I112" s="23">
        <v>3527</v>
      </c>
      <c r="J112" s="24" t="s">
        <v>16</v>
      </c>
      <c r="K112" s="23">
        <f t="shared" si="16"/>
        <v>1467</v>
      </c>
      <c r="L112" s="23">
        <v>433</v>
      </c>
      <c r="M112" s="23">
        <v>1034</v>
      </c>
      <c r="N112" s="24" t="s">
        <v>16</v>
      </c>
      <c r="O112" s="23">
        <f t="shared" si="17"/>
        <v>500271</v>
      </c>
      <c r="P112" s="23">
        <v>498302</v>
      </c>
      <c r="Q112" s="23">
        <f t="shared" si="22"/>
        <v>23</v>
      </c>
      <c r="R112" s="23">
        <f t="shared" si="24"/>
        <v>1946</v>
      </c>
      <c r="S112" s="23">
        <f t="shared" si="18"/>
        <v>338290</v>
      </c>
      <c r="T112" s="23">
        <v>337050</v>
      </c>
      <c r="U112" s="23">
        <v>10</v>
      </c>
      <c r="V112" s="23">
        <v>1230</v>
      </c>
      <c r="W112" s="23">
        <f t="shared" si="23"/>
        <v>161981</v>
      </c>
      <c r="X112" s="24">
        <v>161252</v>
      </c>
      <c r="Y112" s="23">
        <v>13</v>
      </c>
      <c r="Z112" s="23">
        <v>716</v>
      </c>
      <c r="AA112" s="23">
        <f t="shared" si="19"/>
        <v>122501</v>
      </c>
      <c r="AB112" s="23">
        <v>77845</v>
      </c>
      <c r="AC112" s="23">
        <v>44656</v>
      </c>
      <c r="AD112" s="23">
        <f t="shared" si="20"/>
        <v>59935</v>
      </c>
      <c r="AE112" s="23">
        <v>42877</v>
      </c>
      <c r="AF112" s="23">
        <v>17058</v>
      </c>
    </row>
    <row r="113" spans="1:32" ht="16.5">
      <c r="A113" s="22" t="s">
        <v>56</v>
      </c>
      <c r="B113" s="23">
        <v>810</v>
      </c>
      <c r="C113" s="23">
        <f t="shared" si="12"/>
        <v>8724</v>
      </c>
      <c r="D113" s="23">
        <f t="shared" si="13"/>
        <v>3316</v>
      </c>
      <c r="E113" s="23">
        <f t="shared" si="14"/>
        <v>5408</v>
      </c>
      <c r="F113" s="24" t="s">
        <v>16</v>
      </c>
      <c r="G113" s="23">
        <f t="shared" si="15"/>
        <v>6892</v>
      </c>
      <c r="H113" s="23">
        <v>2788</v>
      </c>
      <c r="I113" s="23">
        <v>4104</v>
      </c>
      <c r="J113" s="24" t="s">
        <v>16</v>
      </c>
      <c r="K113" s="23">
        <f t="shared" si="16"/>
        <v>1832</v>
      </c>
      <c r="L113" s="23">
        <v>528</v>
      </c>
      <c r="M113" s="23">
        <v>1304</v>
      </c>
      <c r="N113" s="24" t="s">
        <v>16</v>
      </c>
      <c r="O113" s="23">
        <f t="shared" si="17"/>
        <v>548498</v>
      </c>
      <c r="P113" s="23">
        <v>546209</v>
      </c>
      <c r="Q113" s="23">
        <f t="shared" si="22"/>
        <v>19</v>
      </c>
      <c r="R113" s="23">
        <f t="shared" si="24"/>
        <v>2270</v>
      </c>
      <c r="S113" s="23">
        <f t="shared" si="18"/>
        <v>362486</v>
      </c>
      <c r="T113" s="23">
        <v>361068</v>
      </c>
      <c r="U113" s="23">
        <v>9</v>
      </c>
      <c r="V113" s="23">
        <v>1409</v>
      </c>
      <c r="W113" s="23">
        <f t="shared" si="23"/>
        <v>186012</v>
      </c>
      <c r="X113" s="24">
        <v>185141</v>
      </c>
      <c r="Y113" s="23">
        <v>10</v>
      </c>
      <c r="Z113" s="23">
        <v>861</v>
      </c>
      <c r="AA113" s="23">
        <f t="shared" si="19"/>
        <v>128107</v>
      </c>
      <c r="AB113" s="23">
        <v>79776</v>
      </c>
      <c r="AC113" s="23">
        <v>48331</v>
      </c>
      <c r="AD113" s="23">
        <f t="shared" si="20"/>
        <v>67813</v>
      </c>
      <c r="AE113" s="23">
        <v>48455</v>
      </c>
      <c r="AF113" s="23">
        <v>19358</v>
      </c>
    </row>
    <row r="114" spans="1:32" ht="16.5">
      <c r="A114" s="22" t="s">
        <v>57</v>
      </c>
      <c r="B114" s="23">
        <v>825</v>
      </c>
      <c r="C114" s="23">
        <f t="shared" si="12"/>
        <v>9681</v>
      </c>
      <c r="D114" s="23">
        <f t="shared" si="13"/>
        <v>3837</v>
      </c>
      <c r="E114" s="23">
        <f t="shared" si="14"/>
        <v>5844</v>
      </c>
      <c r="F114" s="24" t="s">
        <v>16</v>
      </c>
      <c r="G114" s="23">
        <f t="shared" si="15"/>
        <v>7153</v>
      </c>
      <c r="H114" s="23">
        <v>2896</v>
      </c>
      <c r="I114" s="23">
        <v>4257</v>
      </c>
      <c r="J114" s="24" t="s">
        <v>16</v>
      </c>
      <c r="K114" s="23">
        <f t="shared" si="16"/>
        <v>2528</v>
      </c>
      <c r="L114" s="23">
        <v>941</v>
      </c>
      <c r="M114" s="23">
        <v>1587</v>
      </c>
      <c r="N114" s="24" t="s">
        <v>16</v>
      </c>
      <c r="O114" s="23">
        <f t="shared" si="17"/>
        <v>621450</v>
      </c>
      <c r="P114" s="23">
        <v>618512</v>
      </c>
      <c r="Q114" s="23">
        <f t="shared" si="22"/>
        <v>396</v>
      </c>
      <c r="R114" s="23">
        <f t="shared" si="24"/>
        <v>2542</v>
      </c>
      <c r="S114" s="23">
        <f t="shared" si="18"/>
        <v>402257</v>
      </c>
      <c r="T114" s="23">
        <v>400402</v>
      </c>
      <c r="U114" s="23">
        <v>279</v>
      </c>
      <c r="V114" s="23">
        <v>1576</v>
      </c>
      <c r="W114" s="23">
        <f t="shared" si="23"/>
        <v>219193</v>
      </c>
      <c r="X114" s="24">
        <v>218110</v>
      </c>
      <c r="Y114" s="23">
        <v>117</v>
      </c>
      <c r="Z114" s="23">
        <v>966</v>
      </c>
      <c r="AA114" s="23">
        <f t="shared" si="19"/>
        <v>150540</v>
      </c>
      <c r="AB114" s="23">
        <v>92003</v>
      </c>
      <c r="AC114" s="23">
        <v>58537</v>
      </c>
      <c r="AD114" s="23">
        <f t="shared" si="20"/>
        <v>74173</v>
      </c>
      <c r="AE114" s="23">
        <v>51746</v>
      </c>
      <c r="AF114" s="23">
        <v>22427</v>
      </c>
    </row>
    <row r="115" spans="1:32" ht="16.5">
      <c r="A115" s="22" t="s">
        <v>58</v>
      </c>
      <c r="B115" s="23">
        <v>852</v>
      </c>
      <c r="C115" s="23">
        <f t="shared" si="12"/>
        <v>11015</v>
      </c>
      <c r="D115" s="23">
        <f t="shared" si="13"/>
        <v>4704</v>
      </c>
      <c r="E115" s="23">
        <f t="shared" si="14"/>
        <v>6311</v>
      </c>
      <c r="F115" s="24" t="s">
        <v>16</v>
      </c>
      <c r="G115" s="23">
        <f t="shared" si="15"/>
        <v>7764</v>
      </c>
      <c r="H115" s="23">
        <v>3357</v>
      </c>
      <c r="I115" s="23">
        <v>4407</v>
      </c>
      <c r="J115" s="24" t="s">
        <v>16</v>
      </c>
      <c r="K115" s="23">
        <f t="shared" si="16"/>
        <v>3251</v>
      </c>
      <c r="L115" s="23">
        <v>1347</v>
      </c>
      <c r="M115" s="23">
        <v>1904</v>
      </c>
      <c r="N115" s="24" t="s">
        <v>16</v>
      </c>
      <c r="O115" s="23">
        <f t="shared" si="17"/>
        <v>678429</v>
      </c>
      <c r="P115" s="23">
        <v>675581</v>
      </c>
      <c r="Q115" s="23">
        <f t="shared" si="22"/>
        <v>12</v>
      </c>
      <c r="R115" s="23">
        <f t="shared" si="24"/>
        <v>2836</v>
      </c>
      <c r="S115" s="23">
        <f t="shared" si="18"/>
        <v>425652</v>
      </c>
      <c r="T115" s="23">
        <v>423946</v>
      </c>
      <c r="U115" s="23">
        <v>6</v>
      </c>
      <c r="V115" s="23">
        <v>1700</v>
      </c>
      <c r="W115" s="23">
        <f t="shared" si="23"/>
        <v>252777</v>
      </c>
      <c r="X115" s="24">
        <v>251635</v>
      </c>
      <c r="Y115" s="23">
        <v>6</v>
      </c>
      <c r="Z115" s="23">
        <v>1136</v>
      </c>
      <c r="AA115" s="23">
        <f t="shared" si="19"/>
        <v>148202</v>
      </c>
      <c r="AB115" s="23">
        <v>86866</v>
      </c>
      <c r="AC115" s="23">
        <v>61336</v>
      </c>
      <c r="AD115" s="23">
        <f t="shared" si="20"/>
        <v>85948</v>
      </c>
      <c r="AE115" s="23">
        <v>59335</v>
      </c>
      <c r="AF115" s="23">
        <v>26613</v>
      </c>
    </row>
    <row r="116" spans="1:32" ht="16.5">
      <c r="A116" s="22" t="s">
        <v>59</v>
      </c>
      <c r="B116" s="23">
        <v>811</v>
      </c>
      <c r="C116" s="23">
        <f t="shared" si="12"/>
        <v>12465</v>
      </c>
      <c r="D116" s="23">
        <f>H116+L116</f>
        <v>5764</v>
      </c>
      <c r="E116" s="23">
        <v>6701</v>
      </c>
      <c r="F116" s="24" t="s">
        <v>16</v>
      </c>
      <c r="G116" s="23">
        <f t="shared" si="15"/>
        <v>8580</v>
      </c>
      <c r="H116" s="23">
        <v>3942</v>
      </c>
      <c r="I116" s="23">
        <v>4638</v>
      </c>
      <c r="J116" s="24" t="s">
        <v>16</v>
      </c>
      <c r="K116" s="23">
        <f t="shared" si="16"/>
        <v>3885</v>
      </c>
      <c r="L116" s="23">
        <v>1822</v>
      </c>
      <c r="M116" s="23">
        <v>2063</v>
      </c>
      <c r="N116" s="24" t="s">
        <v>16</v>
      </c>
      <c r="O116" s="23">
        <f t="shared" si="17"/>
        <v>739052</v>
      </c>
      <c r="P116" s="23">
        <v>735766</v>
      </c>
      <c r="Q116" s="23">
        <f t="shared" si="22"/>
        <v>11</v>
      </c>
      <c r="R116" s="23">
        <f t="shared" si="24"/>
        <v>3275</v>
      </c>
      <c r="S116" s="23">
        <f t="shared" si="18"/>
        <v>449761</v>
      </c>
      <c r="T116" s="23">
        <v>447785</v>
      </c>
      <c r="U116" s="23">
        <v>7</v>
      </c>
      <c r="V116" s="23">
        <v>1969</v>
      </c>
      <c r="W116" s="23">
        <f t="shared" si="23"/>
        <v>289291</v>
      </c>
      <c r="X116" s="24">
        <v>287981</v>
      </c>
      <c r="Y116" s="23">
        <v>4</v>
      </c>
      <c r="Z116" s="23">
        <v>1306</v>
      </c>
      <c r="AA116" s="23">
        <f t="shared" si="19"/>
        <v>156823</v>
      </c>
      <c r="AB116" s="23">
        <v>89450</v>
      </c>
      <c r="AC116" s="23">
        <v>67373</v>
      </c>
      <c r="AD116" s="23">
        <f t="shared" si="20"/>
        <v>96517</v>
      </c>
      <c r="AE116" s="23">
        <v>65438</v>
      </c>
      <c r="AF116" s="23">
        <v>31079</v>
      </c>
    </row>
    <row r="117" spans="1:32" ht="16.5">
      <c r="A117" s="22" t="s">
        <v>60</v>
      </c>
      <c r="B117" s="23">
        <v>922</v>
      </c>
      <c r="C117" s="23">
        <f t="shared" si="12"/>
        <v>13173</v>
      </c>
      <c r="D117" s="23">
        <f>H117+L117</f>
        <v>6316</v>
      </c>
      <c r="E117" s="23">
        <v>6857</v>
      </c>
      <c r="F117" s="24" t="s">
        <v>16</v>
      </c>
      <c r="G117" s="23">
        <f t="shared" si="15"/>
        <v>9127</v>
      </c>
      <c r="H117" s="23">
        <v>4261</v>
      </c>
      <c r="I117" s="23">
        <v>4866</v>
      </c>
      <c r="J117" s="24" t="s">
        <v>16</v>
      </c>
      <c r="K117" s="23">
        <f t="shared" si="16"/>
        <v>4046</v>
      </c>
      <c r="L117" s="23">
        <v>2055</v>
      </c>
      <c r="M117" s="23">
        <v>1991</v>
      </c>
      <c r="N117" s="24" t="s">
        <v>16</v>
      </c>
      <c r="O117" s="23">
        <f t="shared" si="17"/>
        <v>808877</v>
      </c>
      <c r="P117" s="23">
        <v>805197</v>
      </c>
      <c r="Q117" s="23">
        <f t="shared" si="22"/>
        <v>16</v>
      </c>
      <c r="R117" s="23">
        <f t="shared" si="24"/>
        <v>3664</v>
      </c>
      <c r="S117" s="23">
        <f t="shared" si="18"/>
        <v>478747</v>
      </c>
      <c r="T117" s="23">
        <v>476565</v>
      </c>
      <c r="U117" s="23">
        <v>9</v>
      </c>
      <c r="V117" s="23">
        <v>2173</v>
      </c>
      <c r="W117" s="23">
        <f t="shared" si="23"/>
        <v>330130</v>
      </c>
      <c r="X117" s="24">
        <v>328632</v>
      </c>
      <c r="Y117" s="23">
        <v>7</v>
      </c>
      <c r="Z117" s="23">
        <v>1491</v>
      </c>
      <c r="AA117" s="23">
        <f t="shared" si="19"/>
        <v>175121</v>
      </c>
      <c r="AB117" s="23">
        <v>98744</v>
      </c>
      <c r="AC117" s="23">
        <v>76377</v>
      </c>
      <c r="AD117" s="23">
        <f t="shared" si="20"/>
        <v>125815</v>
      </c>
      <c r="AE117" s="23">
        <v>83089</v>
      </c>
      <c r="AF117" s="23">
        <v>42726</v>
      </c>
    </row>
    <row r="118" spans="1:32" ht="16.5">
      <c r="A118" s="26" t="s">
        <v>61</v>
      </c>
      <c r="B118" s="27">
        <v>944</v>
      </c>
      <c r="C118" s="27">
        <f t="shared" si="12"/>
        <v>13990</v>
      </c>
      <c r="D118" s="27">
        <f>H118+L118</f>
        <v>8322</v>
      </c>
      <c r="E118" s="27">
        <v>5668</v>
      </c>
      <c r="F118" s="28" t="s">
        <v>16</v>
      </c>
      <c r="G118" s="27">
        <f t="shared" si="15"/>
        <v>8768</v>
      </c>
      <c r="H118" s="27">
        <v>5095</v>
      </c>
      <c r="I118" s="27">
        <v>3673</v>
      </c>
      <c r="J118" s="28" t="s">
        <v>16</v>
      </c>
      <c r="K118" s="27">
        <f t="shared" si="16"/>
        <v>5222</v>
      </c>
      <c r="L118" s="27">
        <v>3227</v>
      </c>
      <c r="M118" s="27">
        <v>1995</v>
      </c>
      <c r="N118" s="28" t="s">
        <v>16</v>
      </c>
      <c r="O118" s="27">
        <f t="shared" si="17"/>
        <v>876747</v>
      </c>
      <c r="P118" s="27">
        <v>872507</v>
      </c>
      <c r="Q118" s="27">
        <f t="shared" si="22"/>
        <v>19</v>
      </c>
      <c r="R118" s="27">
        <f t="shared" si="24"/>
        <v>4221</v>
      </c>
      <c r="S118" s="27">
        <f t="shared" si="18"/>
        <v>502769</v>
      </c>
      <c r="T118" s="27">
        <v>500333</v>
      </c>
      <c r="U118" s="27">
        <v>15</v>
      </c>
      <c r="V118" s="27">
        <v>2421</v>
      </c>
      <c r="W118" s="27">
        <f t="shared" si="23"/>
        <v>373978</v>
      </c>
      <c r="X118" s="28">
        <v>372174</v>
      </c>
      <c r="Y118" s="27">
        <v>4</v>
      </c>
      <c r="Z118" s="27">
        <v>1800</v>
      </c>
      <c r="AA118" s="27">
        <f t="shared" si="19"/>
        <v>192748</v>
      </c>
      <c r="AB118" s="27">
        <v>104504</v>
      </c>
      <c r="AC118" s="27">
        <v>88244</v>
      </c>
      <c r="AD118" s="28" t="s">
        <v>16</v>
      </c>
      <c r="AE118" s="28" t="s">
        <v>16</v>
      </c>
      <c r="AF118" s="28" t="s">
        <v>16</v>
      </c>
    </row>
  </sheetData>
  <mergeCells count="5">
    <mergeCell ref="AA70:AF70"/>
    <mergeCell ref="A1:AF1"/>
    <mergeCell ref="A3:AF3"/>
    <mergeCell ref="AA7:AF7"/>
    <mergeCell ref="A67:AF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1998-06-25T13:46:47Z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