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27-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<sst xmlns="http://schemas.openxmlformats.org/spreadsheetml/2006/main" count="623" uniqueCount="121">
  <si>
    <r>
      <t>1.</t>
    </r>
    <r>
      <rPr>
        <sz val="12"/>
        <rFont val="新細明體"/>
        <family val="1"/>
      </rPr>
      <t>自日本輸入</t>
    </r>
  </si>
  <si>
    <r>
      <t>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臺幣元</t>
    </r>
  </si>
  <si>
    <t>鐵路車輛</t>
  </si>
  <si>
    <t>自由車、</t>
  </si>
  <si>
    <t>麥</t>
  </si>
  <si>
    <t>麵粉</t>
  </si>
  <si>
    <t>大豆</t>
  </si>
  <si>
    <t>糖點類</t>
  </si>
  <si>
    <t>味素</t>
  </si>
  <si>
    <t>鹹魚</t>
  </si>
  <si>
    <t>乾魚</t>
  </si>
  <si>
    <t>魷魚乾</t>
  </si>
  <si>
    <t>乾蝦</t>
  </si>
  <si>
    <t>乳製品</t>
  </si>
  <si>
    <t>各種罐</t>
  </si>
  <si>
    <t>礦油</t>
  </si>
  <si>
    <t>機械用油</t>
  </si>
  <si>
    <t>肥皂</t>
  </si>
  <si>
    <t>火柴</t>
  </si>
  <si>
    <t>棉織物及</t>
  </si>
  <si>
    <t>毛織物</t>
  </si>
  <si>
    <t>麻袋</t>
  </si>
  <si>
    <t>襯衣</t>
  </si>
  <si>
    <t>鞋履類</t>
  </si>
  <si>
    <t>紙</t>
  </si>
  <si>
    <t>書籍及</t>
  </si>
  <si>
    <t>水泥</t>
  </si>
  <si>
    <t>陶磁器</t>
  </si>
  <si>
    <t>鐵</t>
  </si>
  <si>
    <t>銅</t>
  </si>
  <si>
    <t>鉛</t>
  </si>
  <si>
    <t>釘類</t>
  </si>
  <si>
    <t>鐵製品</t>
  </si>
  <si>
    <t>絕緣電線</t>
  </si>
  <si>
    <t>及同部份</t>
  </si>
  <si>
    <t>同部份品</t>
  </si>
  <si>
    <t>木製品</t>
  </si>
  <si>
    <t>製帽原料</t>
  </si>
  <si>
    <t>硫酸銨</t>
  </si>
  <si>
    <t>共計</t>
  </si>
  <si>
    <t>小麥</t>
  </si>
  <si>
    <t>其他</t>
  </si>
  <si>
    <t>頭食物</t>
  </si>
  <si>
    <t>麥酒</t>
  </si>
  <si>
    <t>清酒</t>
  </si>
  <si>
    <t>萄萄酒</t>
  </si>
  <si>
    <t>捲煙</t>
  </si>
  <si>
    <t>煙葉</t>
  </si>
  <si>
    <t>煙絲</t>
  </si>
  <si>
    <r>
      <t>絲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物</t>
    </r>
  </si>
  <si>
    <r>
      <t>雜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誌</t>
    </r>
  </si>
  <si>
    <t>品</t>
  </si>
  <si>
    <t>及附屬品</t>
  </si>
  <si>
    <t>木材</t>
  </si>
  <si>
    <t>木板</t>
  </si>
  <si>
    <t>電柱</t>
  </si>
  <si>
    <t>枕木</t>
  </si>
  <si>
    <t>大豆油粕</t>
  </si>
  <si>
    <t>過燐酸肥料</t>
  </si>
  <si>
    <r>
      <t>(</t>
    </r>
    <r>
      <rPr>
        <sz val="12"/>
        <rFont val="新細明體"/>
        <family val="1"/>
      </rPr>
      <t>粗製</t>
    </r>
    <r>
      <rPr>
        <sz val="12"/>
        <rFont val="Courier"/>
        <family val="3"/>
      </rPr>
      <t>)</t>
    </r>
  </si>
  <si>
    <t>硫酸鉀</t>
  </si>
  <si>
    <t>氯化鉀</t>
  </si>
  <si>
    <t>合成肥料</t>
  </si>
  <si>
    <t>調合肥料</t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</si>
  <si>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</si>
  <si>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</si>
  <si>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</si>
  <si>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</si>
  <si>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</si>
  <si>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</si>
  <si>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</si>
  <si>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</si>
  <si>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</si>
  <si>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</si>
  <si>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</si>
  <si>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</si>
  <si>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</si>
  <si>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</si>
  <si>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</si>
  <si>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</si>
  <si>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</si>
  <si>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</si>
  <si>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</si>
  <si>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</si>
  <si>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</si>
  <si>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</si>
  <si>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</si>
  <si>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</si>
  <si>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</si>
  <si>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</si>
  <si>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</si>
  <si>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</si>
  <si>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</si>
  <si>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</si>
  <si>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</si>
  <si>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</si>
  <si>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</si>
  <si>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</si>
  <si>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</si>
  <si>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</si>
  <si>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</t>
    </r>
    <r>
      <rPr>
        <sz val="12"/>
        <rFont val="Courier"/>
        <family val="3"/>
      </rPr>
      <t>(1943)</t>
    </r>
  </si>
  <si>
    <t>書畫、照相、</t>
  </si>
  <si>
    <t>紙製品及印</t>
  </si>
  <si>
    <t>刷物</t>
  </si>
  <si>
    <r>
      <t>酒</t>
    </r>
    <r>
      <rPr>
        <sz val="12"/>
        <rFont val="Times New Roman"/>
        <family val="1"/>
      </rPr>
      <t xml:space="preserve">                                                     </t>
    </r>
    <r>
      <rPr>
        <sz val="12"/>
        <rFont val="新細明體"/>
        <family val="1"/>
      </rPr>
      <t>類</t>
    </r>
  </si>
  <si>
    <r>
      <t>煙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新細明體"/>
        <family val="1"/>
      </rPr>
      <t>類</t>
    </r>
  </si>
  <si>
    <r>
      <t>木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木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板</t>
    </r>
  </si>
  <si>
    <r>
      <t>電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柱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枕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木</t>
    </r>
  </si>
  <si>
    <r>
      <t>肥</t>
    </r>
    <r>
      <rPr>
        <sz val="12"/>
        <rFont val="Times New Roman"/>
        <family val="1"/>
      </rPr>
      <t xml:space="preserve">                                                                                           </t>
    </r>
    <r>
      <rPr>
        <sz val="12"/>
        <rFont val="新細明體"/>
        <family val="1"/>
      </rPr>
      <t>料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</si>
  <si>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</si>
  <si>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</si>
  <si>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</si>
  <si>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</si>
  <si>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</si>
  <si>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</si>
  <si>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</si>
  <si>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>┌─</t>
    </r>
    <r>
      <rPr>
        <sz val="12"/>
        <rFont val="Courier"/>
        <family val="3"/>
      </rPr>
      <t>301002</t>
    </r>
    <r>
      <rPr>
        <sz val="12"/>
        <rFont val="細明體"/>
        <family val="3"/>
      </rPr>
      <t>─┐</t>
    </r>
  </si>
  <si>
    <r>
      <t>└─</t>
    </r>
    <r>
      <rPr>
        <sz val="12"/>
        <rFont val="Courier"/>
        <family val="3"/>
      </rPr>
      <t>1916</t>
    </r>
    <r>
      <rPr>
        <sz val="12"/>
        <rFont val="細明體"/>
        <family val="3"/>
      </rPr>
      <t>─┘</t>
    </r>
  </si>
  <si>
    <r>
      <t>└─</t>
    </r>
    <r>
      <rPr>
        <sz val="12"/>
        <rFont val="Courier"/>
        <family val="3"/>
      </rPr>
      <t>163911</t>
    </r>
    <r>
      <rPr>
        <sz val="12"/>
        <rFont val="細明體"/>
        <family val="3"/>
      </rPr>
      <t>─┘</t>
    </r>
  </si>
  <si>
    <r>
      <t>┌─</t>
    </r>
    <r>
      <rPr>
        <sz val="12"/>
        <rFont val="Courier"/>
        <family val="3"/>
      </rPr>
      <t>1616196</t>
    </r>
    <r>
      <rPr>
        <sz val="12"/>
        <rFont val="細明體"/>
        <family val="3"/>
      </rPr>
      <t>─┐</t>
    </r>
  </si>
  <si>
    <r>
      <t>表</t>
    </r>
    <r>
      <rPr>
        <sz val="16"/>
        <rFont val="Times New Roman"/>
        <family val="1"/>
      </rPr>
      <t>327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</t>
    </r>
    <r>
      <rPr>
        <sz val="16"/>
        <rFont val="新細明體"/>
        <family val="1"/>
      </rPr>
      <t>年</t>
    </r>
    <r>
      <rPr>
        <sz val="16"/>
        <rFont val="新細明體"/>
        <family val="1"/>
      </rPr>
      <t>輸</t>
    </r>
    <r>
      <rPr>
        <sz val="16"/>
        <rFont val="新細明體"/>
        <family val="1"/>
      </rPr>
      <t>入</t>
    </r>
    <r>
      <rPr>
        <sz val="16"/>
        <rFont val="新細明體"/>
        <family val="1"/>
      </rPr>
      <t>主</t>
    </r>
    <r>
      <rPr>
        <sz val="16"/>
        <rFont val="新細明體"/>
        <family val="1"/>
      </rPr>
      <t>要</t>
    </r>
    <r>
      <rPr>
        <sz val="16"/>
        <rFont val="新細明體"/>
        <family val="1"/>
      </rPr>
      <t>貨</t>
    </r>
    <r>
      <rPr>
        <sz val="16"/>
        <rFont val="新細明體"/>
        <family val="1"/>
      </rPr>
      <t>物</t>
    </r>
    <r>
      <rPr>
        <sz val="16"/>
        <rFont val="新細明體"/>
        <family val="1"/>
      </rPr>
      <t>價</t>
    </r>
    <r>
      <rPr>
        <sz val="16"/>
        <rFont val="新細明體"/>
        <family val="1"/>
      </rPr>
      <t>值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</si>
</sst>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6" xfId="0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52"/>
  <sheetViews>
    <sheetView showGridLines="0" tabSelected="1" workbookViewId="0" topLeftCell="A1">
      <selection activeCell="B4" sqref="B4"/>
    </sheetView>
  </sheetViews>
  <sheetFormatPr defaultColWidth="10.796875" defaultRowHeight="15"/>
  <cols>
    <col min="1" max="1" width="20.796875" style="0" customWidth="1"/>
  </cols>
  <sheetData>
    <row r="1" spans="2:63" ht="21">
      <c r="B1" s="27"/>
      <c r="D1" s="27" t="s">
        <v>120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3" spans="2:63" ht="16.5">
      <c r="B3" s="26"/>
      <c r="C3" s="26"/>
      <c r="D3" s="26" t="s">
        <v>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5" ht="16.5">
      <c r="D5" s="35" t="s">
        <v>1</v>
      </c>
    </row>
    <row r="6" spans="2:63" ht="16.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1:63" ht="16.5">
      <c r="A7" s="1"/>
      <c r="B7" s="3"/>
      <c r="C7" s="4" t="s">
        <v>4</v>
      </c>
      <c r="D7" s="5"/>
      <c r="E7" s="1"/>
      <c r="F7" s="1"/>
      <c r="G7" s="1"/>
      <c r="H7" s="1"/>
      <c r="I7" s="1"/>
      <c r="J7" s="1"/>
      <c r="K7" s="1"/>
      <c r="L7" s="1"/>
      <c r="M7" s="1"/>
      <c r="N7" s="9" t="s">
        <v>14</v>
      </c>
      <c r="O7" s="32" t="s">
        <v>104</v>
      </c>
      <c r="P7" s="33"/>
      <c r="Q7" s="33"/>
      <c r="R7" s="33"/>
      <c r="S7" s="34"/>
      <c r="T7" s="32" t="s">
        <v>105</v>
      </c>
      <c r="U7" s="33"/>
      <c r="V7" s="33"/>
      <c r="W7" s="33"/>
      <c r="X7" s="34"/>
      <c r="Y7" s="1"/>
      <c r="Z7" s="1"/>
      <c r="AA7" s="1"/>
      <c r="AB7" s="1"/>
      <c r="AC7" s="9" t="s">
        <v>19</v>
      </c>
      <c r="AD7" s="1"/>
      <c r="AE7" s="1"/>
      <c r="AF7" s="1"/>
      <c r="AG7" s="1"/>
      <c r="AH7" s="1"/>
      <c r="AI7" s="9" t="s">
        <v>25</v>
      </c>
      <c r="AJ7" s="9" t="s">
        <v>101</v>
      </c>
      <c r="AK7" s="1"/>
      <c r="AL7" s="1"/>
      <c r="AM7" s="1"/>
      <c r="AN7" s="1"/>
      <c r="AO7" s="1"/>
      <c r="AP7" s="1"/>
      <c r="AQ7" s="1"/>
      <c r="AR7" s="1"/>
      <c r="AS7" s="9" t="s">
        <v>2</v>
      </c>
      <c r="AT7" s="9" t="s">
        <v>3</v>
      </c>
      <c r="AU7" s="32" t="s">
        <v>106</v>
      </c>
      <c r="AV7" s="33"/>
      <c r="AW7" s="34"/>
      <c r="AX7" s="1"/>
      <c r="AY7" s="32" t="s">
        <v>107</v>
      </c>
      <c r="AZ7" s="33"/>
      <c r="BA7" s="34"/>
      <c r="BB7" s="1"/>
      <c r="BC7" s="32" t="s">
        <v>108</v>
      </c>
      <c r="BD7" s="33"/>
      <c r="BE7" s="33"/>
      <c r="BF7" s="33"/>
      <c r="BG7" s="33"/>
      <c r="BH7" s="33"/>
      <c r="BI7" s="33"/>
      <c r="BJ7" s="33"/>
      <c r="BK7" s="34"/>
    </row>
    <row r="8" spans="1:63" ht="16.5">
      <c r="A8" s="21"/>
      <c r="B8" s="6" t="s">
        <v>39</v>
      </c>
      <c r="C8" s="6" t="s">
        <v>40</v>
      </c>
      <c r="D8" s="6" t="s">
        <v>41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42</v>
      </c>
      <c r="O8" s="9" t="s">
        <v>39</v>
      </c>
      <c r="P8" s="9" t="s">
        <v>43</v>
      </c>
      <c r="Q8" s="9" t="s">
        <v>44</v>
      </c>
      <c r="R8" s="9" t="s">
        <v>45</v>
      </c>
      <c r="S8" s="9" t="s">
        <v>41</v>
      </c>
      <c r="T8" s="9" t="s">
        <v>39</v>
      </c>
      <c r="U8" s="9" t="s">
        <v>46</v>
      </c>
      <c r="V8" s="9" t="s">
        <v>47</v>
      </c>
      <c r="W8" s="9" t="s">
        <v>48</v>
      </c>
      <c r="X8" s="9" t="s">
        <v>41</v>
      </c>
      <c r="Y8" s="7" t="s">
        <v>15</v>
      </c>
      <c r="Z8" s="7" t="s">
        <v>16</v>
      </c>
      <c r="AA8" s="7" t="s">
        <v>17</v>
      </c>
      <c r="AB8" s="7" t="s">
        <v>18</v>
      </c>
      <c r="AC8" s="7" t="s">
        <v>49</v>
      </c>
      <c r="AD8" s="7" t="s">
        <v>20</v>
      </c>
      <c r="AE8" s="7" t="s">
        <v>21</v>
      </c>
      <c r="AF8" s="7" t="s">
        <v>22</v>
      </c>
      <c r="AG8" s="7" t="s">
        <v>23</v>
      </c>
      <c r="AH8" s="7" t="s">
        <v>24</v>
      </c>
      <c r="AI8" s="7" t="s">
        <v>50</v>
      </c>
      <c r="AJ8" s="10" t="s">
        <v>102</v>
      </c>
      <c r="AK8" s="7" t="s">
        <v>26</v>
      </c>
      <c r="AL8" s="7" t="s">
        <v>27</v>
      </c>
      <c r="AM8" s="7" t="s">
        <v>28</v>
      </c>
      <c r="AN8" s="7" t="s">
        <v>29</v>
      </c>
      <c r="AO8" s="7" t="s">
        <v>30</v>
      </c>
      <c r="AP8" s="7" t="s">
        <v>31</v>
      </c>
      <c r="AQ8" s="7" t="s">
        <v>32</v>
      </c>
      <c r="AR8" s="7" t="s">
        <v>33</v>
      </c>
      <c r="AS8" s="7" t="s">
        <v>34</v>
      </c>
      <c r="AT8" s="7" t="s">
        <v>35</v>
      </c>
      <c r="AU8" s="9" t="s">
        <v>39</v>
      </c>
      <c r="AV8" s="9" t="s">
        <v>53</v>
      </c>
      <c r="AW8" s="12" t="s">
        <v>54</v>
      </c>
      <c r="AX8" s="7" t="s">
        <v>36</v>
      </c>
      <c r="AY8" s="9" t="s">
        <v>39</v>
      </c>
      <c r="AZ8" s="9" t="s">
        <v>55</v>
      </c>
      <c r="BA8" s="9" t="s">
        <v>56</v>
      </c>
      <c r="BB8" s="7" t="s">
        <v>37</v>
      </c>
      <c r="BC8" s="15" t="s">
        <v>39</v>
      </c>
      <c r="BD8" s="9" t="s">
        <v>57</v>
      </c>
      <c r="BE8" s="9" t="s">
        <v>58</v>
      </c>
      <c r="BF8" s="9" t="s">
        <v>38</v>
      </c>
      <c r="BG8" s="9" t="s">
        <v>60</v>
      </c>
      <c r="BH8" s="9" t="s">
        <v>61</v>
      </c>
      <c r="BI8" s="9" t="s">
        <v>62</v>
      </c>
      <c r="BJ8" s="9" t="s">
        <v>63</v>
      </c>
      <c r="BK8" s="9" t="s">
        <v>41</v>
      </c>
    </row>
    <row r="9" spans="1:63" ht="16.5">
      <c r="A9" s="8"/>
      <c r="B9" s="2"/>
      <c r="C9" s="2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" t="s">
        <v>103</v>
      </c>
      <c r="AK9" s="8"/>
      <c r="AL9" s="8"/>
      <c r="AM9" s="8"/>
      <c r="AN9" s="8"/>
      <c r="AO9" s="8"/>
      <c r="AP9" s="8"/>
      <c r="AQ9" s="8"/>
      <c r="AR9" s="8"/>
      <c r="AS9" s="2" t="s">
        <v>51</v>
      </c>
      <c r="AT9" s="2" t="s">
        <v>52</v>
      </c>
      <c r="AU9" s="8"/>
      <c r="AV9" s="8"/>
      <c r="AW9" s="13"/>
      <c r="AX9" s="8"/>
      <c r="AY9" s="8"/>
      <c r="AZ9" s="8"/>
      <c r="BA9" s="8"/>
      <c r="BB9" s="8"/>
      <c r="BC9" s="16"/>
      <c r="BD9" s="8"/>
      <c r="BE9" s="8"/>
      <c r="BF9" s="14" t="s">
        <v>59</v>
      </c>
      <c r="BG9" s="8"/>
      <c r="BH9" s="8"/>
      <c r="BI9" s="8"/>
      <c r="BJ9" s="8"/>
      <c r="BK9" s="8"/>
    </row>
    <row r="10" spans="1:63" ht="16.5">
      <c r="A10" s="18" t="s">
        <v>113</v>
      </c>
      <c r="B10" s="22" t="s">
        <v>64</v>
      </c>
      <c r="C10" s="22" t="s">
        <v>64</v>
      </c>
      <c r="D10" s="22" t="s">
        <v>64</v>
      </c>
      <c r="E10" s="22" t="s">
        <v>64</v>
      </c>
      <c r="F10" s="22" t="s">
        <v>64</v>
      </c>
      <c r="G10" s="22">
        <v>24449</v>
      </c>
      <c r="H10" s="22" t="s">
        <v>64</v>
      </c>
      <c r="I10" s="30" t="s">
        <v>118</v>
      </c>
      <c r="J10" s="31"/>
      <c r="K10" s="22">
        <v>74172</v>
      </c>
      <c r="L10" s="22" t="s">
        <v>64</v>
      </c>
      <c r="M10" s="22" t="s">
        <v>64</v>
      </c>
      <c r="N10" s="22">
        <v>100464</v>
      </c>
      <c r="O10" s="22">
        <f aca="true" t="shared" si="0" ref="O10:O52">SUM(P10:S10)</f>
        <v>986678</v>
      </c>
      <c r="P10" s="22">
        <v>213755</v>
      </c>
      <c r="Q10" s="22">
        <v>720269</v>
      </c>
      <c r="R10" s="22">
        <v>16657</v>
      </c>
      <c r="S10" s="22">
        <v>35997</v>
      </c>
      <c r="T10" s="22">
        <f aca="true" t="shared" si="1" ref="T10:T52">SUM(U10:X10)</f>
        <v>614848</v>
      </c>
      <c r="U10" s="22">
        <v>490994</v>
      </c>
      <c r="V10" s="22">
        <v>2720</v>
      </c>
      <c r="W10" s="22">
        <v>121134</v>
      </c>
      <c r="X10" s="22" t="s">
        <v>64</v>
      </c>
      <c r="Y10" s="22" t="s">
        <v>64</v>
      </c>
      <c r="Z10" s="22" t="s">
        <v>64</v>
      </c>
      <c r="AA10" s="22">
        <v>23483</v>
      </c>
      <c r="AB10" s="22">
        <v>198486</v>
      </c>
      <c r="AC10" s="22">
        <v>758705</v>
      </c>
      <c r="AD10" s="22">
        <v>36418</v>
      </c>
      <c r="AE10" s="22">
        <v>1881</v>
      </c>
      <c r="AF10" s="22" t="s">
        <v>64</v>
      </c>
      <c r="AG10" s="22">
        <v>66673</v>
      </c>
      <c r="AH10" s="22">
        <v>186775</v>
      </c>
      <c r="AI10" s="30" t="s">
        <v>117</v>
      </c>
      <c r="AJ10" s="31"/>
      <c r="AK10" s="22">
        <v>98878</v>
      </c>
      <c r="AL10" s="22">
        <v>62894</v>
      </c>
      <c r="AM10" s="22">
        <v>91793</v>
      </c>
      <c r="AN10" s="22" t="s">
        <v>64</v>
      </c>
      <c r="AO10" s="22" t="s">
        <v>64</v>
      </c>
      <c r="AP10" s="22">
        <v>19711</v>
      </c>
      <c r="AQ10" s="22" t="s">
        <v>64</v>
      </c>
      <c r="AR10" s="22" t="s">
        <v>64</v>
      </c>
      <c r="AS10" s="22" t="s">
        <v>64</v>
      </c>
      <c r="AT10" s="22" t="s">
        <v>64</v>
      </c>
      <c r="AU10" s="22" t="s">
        <v>64</v>
      </c>
      <c r="AV10" s="22" t="s">
        <v>64</v>
      </c>
      <c r="AW10" s="22" t="s">
        <v>64</v>
      </c>
      <c r="AX10" s="22" t="s">
        <v>64</v>
      </c>
      <c r="AY10" s="22">
        <v>178417</v>
      </c>
      <c r="AZ10" s="22" t="s">
        <v>64</v>
      </c>
      <c r="BA10" s="22" t="s">
        <v>64</v>
      </c>
      <c r="BB10" s="22" t="s">
        <v>64</v>
      </c>
      <c r="BC10" s="22">
        <v>834</v>
      </c>
      <c r="BD10" s="22" t="s">
        <v>64</v>
      </c>
      <c r="BE10" s="22" t="s">
        <v>64</v>
      </c>
      <c r="BF10" s="22" t="s">
        <v>64</v>
      </c>
      <c r="BG10" s="22" t="s">
        <v>64</v>
      </c>
      <c r="BH10" s="22" t="s">
        <v>64</v>
      </c>
      <c r="BI10" s="22" t="s">
        <v>64</v>
      </c>
      <c r="BJ10" s="22" t="s">
        <v>64</v>
      </c>
      <c r="BK10" s="22" t="s">
        <v>64</v>
      </c>
    </row>
    <row r="11" spans="1:63" ht="16.5">
      <c r="A11" s="17" t="s">
        <v>65</v>
      </c>
      <c r="B11" s="23" t="s">
        <v>64</v>
      </c>
      <c r="C11" s="23" t="s">
        <v>64</v>
      </c>
      <c r="D11" s="23" t="s">
        <v>64</v>
      </c>
      <c r="E11" s="23">
        <v>57766</v>
      </c>
      <c r="F11" s="23" t="s">
        <v>64</v>
      </c>
      <c r="G11" s="23">
        <v>14935</v>
      </c>
      <c r="H11" s="23" t="s">
        <v>64</v>
      </c>
      <c r="I11" s="28">
        <v>98494</v>
      </c>
      <c r="J11" s="28"/>
      <c r="K11" s="23">
        <v>74065</v>
      </c>
      <c r="L11" s="23" t="s">
        <v>64</v>
      </c>
      <c r="M11" s="23" t="s">
        <v>64</v>
      </c>
      <c r="N11" s="23">
        <v>68331</v>
      </c>
      <c r="O11" s="23">
        <f t="shared" si="0"/>
        <v>904666</v>
      </c>
      <c r="P11" s="23">
        <v>201544</v>
      </c>
      <c r="Q11" s="23">
        <v>657787</v>
      </c>
      <c r="R11" s="23" t="s">
        <v>64</v>
      </c>
      <c r="S11" s="23">
        <v>45335</v>
      </c>
      <c r="T11" s="23">
        <f t="shared" si="1"/>
        <v>638112</v>
      </c>
      <c r="U11" s="23">
        <v>496614</v>
      </c>
      <c r="V11" s="23" t="s">
        <v>64</v>
      </c>
      <c r="W11" s="23">
        <v>141498</v>
      </c>
      <c r="X11" s="23" t="s">
        <v>64</v>
      </c>
      <c r="Y11" s="23" t="s">
        <v>64</v>
      </c>
      <c r="Z11" s="23" t="s">
        <v>64</v>
      </c>
      <c r="AA11" s="23">
        <v>16898</v>
      </c>
      <c r="AB11" s="23">
        <v>243489</v>
      </c>
      <c r="AC11" s="23">
        <v>1062377</v>
      </c>
      <c r="AD11" s="23">
        <v>16321</v>
      </c>
      <c r="AE11" s="23" t="s">
        <v>64</v>
      </c>
      <c r="AF11" s="23" t="s">
        <v>64</v>
      </c>
      <c r="AG11" s="23">
        <v>53873</v>
      </c>
      <c r="AH11" s="23">
        <v>223827</v>
      </c>
      <c r="AI11" s="28" t="s">
        <v>64</v>
      </c>
      <c r="AJ11" s="28"/>
      <c r="AK11" s="23">
        <v>215328</v>
      </c>
      <c r="AL11" s="23">
        <v>39360</v>
      </c>
      <c r="AM11" s="23">
        <v>163791</v>
      </c>
      <c r="AN11" s="23" t="s">
        <v>64</v>
      </c>
      <c r="AO11" s="23" t="s">
        <v>64</v>
      </c>
      <c r="AP11" s="23">
        <v>17669</v>
      </c>
      <c r="AQ11" s="23" t="s">
        <v>64</v>
      </c>
      <c r="AR11" s="23" t="s">
        <v>64</v>
      </c>
      <c r="AS11" s="23" t="s">
        <v>64</v>
      </c>
      <c r="AT11" s="23" t="s">
        <v>64</v>
      </c>
      <c r="AU11" s="23" t="s">
        <v>64</v>
      </c>
      <c r="AV11" s="23" t="s">
        <v>64</v>
      </c>
      <c r="AW11" s="23" t="s">
        <v>64</v>
      </c>
      <c r="AX11" s="23" t="s">
        <v>64</v>
      </c>
      <c r="AY11" s="23">
        <v>31513</v>
      </c>
      <c r="AZ11" s="23" t="s">
        <v>64</v>
      </c>
      <c r="BA11" s="23" t="s">
        <v>64</v>
      </c>
      <c r="BB11" s="23" t="s">
        <v>64</v>
      </c>
      <c r="BC11" s="23" t="s">
        <v>64</v>
      </c>
      <c r="BD11" s="23" t="s">
        <v>64</v>
      </c>
      <c r="BE11" s="23" t="s">
        <v>64</v>
      </c>
      <c r="BF11" s="23" t="s">
        <v>64</v>
      </c>
      <c r="BG11" s="23" t="s">
        <v>64</v>
      </c>
      <c r="BH11" s="23" t="s">
        <v>64</v>
      </c>
      <c r="BI11" s="23" t="s">
        <v>64</v>
      </c>
      <c r="BJ11" s="23" t="s">
        <v>64</v>
      </c>
      <c r="BK11" s="23" t="s">
        <v>64</v>
      </c>
    </row>
    <row r="12" spans="1:63" ht="16.5">
      <c r="A12" s="17" t="s">
        <v>109</v>
      </c>
      <c r="B12" s="23">
        <v>29036</v>
      </c>
      <c r="C12" s="23" t="s">
        <v>64</v>
      </c>
      <c r="D12" s="23" t="s">
        <v>64</v>
      </c>
      <c r="E12" s="23">
        <v>46558</v>
      </c>
      <c r="F12" s="23" t="s">
        <v>64</v>
      </c>
      <c r="G12" s="23">
        <v>18490</v>
      </c>
      <c r="H12" s="23" t="s">
        <v>64</v>
      </c>
      <c r="I12" s="28">
        <v>192928</v>
      </c>
      <c r="J12" s="28"/>
      <c r="K12" s="23">
        <v>108935</v>
      </c>
      <c r="L12" s="23" t="s">
        <v>64</v>
      </c>
      <c r="M12" s="23" t="s">
        <v>64</v>
      </c>
      <c r="N12" s="23">
        <v>80184</v>
      </c>
      <c r="O12" s="23">
        <f t="shared" si="0"/>
        <v>899156</v>
      </c>
      <c r="P12" s="23">
        <v>159094</v>
      </c>
      <c r="Q12" s="23">
        <v>683020</v>
      </c>
      <c r="R12" s="23">
        <v>12850</v>
      </c>
      <c r="S12" s="23">
        <v>44192</v>
      </c>
      <c r="T12" s="23">
        <f t="shared" si="1"/>
        <v>844614</v>
      </c>
      <c r="U12" s="23">
        <v>755108</v>
      </c>
      <c r="V12" s="23" t="s">
        <v>64</v>
      </c>
      <c r="W12" s="23">
        <v>89506</v>
      </c>
      <c r="X12" s="23" t="s">
        <v>64</v>
      </c>
      <c r="Y12" s="23" t="s">
        <v>64</v>
      </c>
      <c r="Z12" s="23" t="s">
        <v>64</v>
      </c>
      <c r="AA12" s="23">
        <v>10228</v>
      </c>
      <c r="AB12" s="23">
        <v>320054</v>
      </c>
      <c r="AC12" s="23">
        <v>1404304</v>
      </c>
      <c r="AD12" s="23">
        <v>37070</v>
      </c>
      <c r="AE12" s="23">
        <v>31405</v>
      </c>
      <c r="AF12" s="23" t="s">
        <v>64</v>
      </c>
      <c r="AG12" s="23">
        <v>60743</v>
      </c>
      <c r="AH12" s="23">
        <v>188747</v>
      </c>
      <c r="AI12" s="28" t="s">
        <v>64</v>
      </c>
      <c r="AJ12" s="28"/>
      <c r="AK12" s="23">
        <v>275347</v>
      </c>
      <c r="AL12" s="23">
        <v>53515</v>
      </c>
      <c r="AM12" s="23">
        <v>110312</v>
      </c>
      <c r="AN12" s="23">
        <v>42000</v>
      </c>
      <c r="AO12" s="23" t="s">
        <v>64</v>
      </c>
      <c r="AP12" s="23">
        <v>16555</v>
      </c>
      <c r="AQ12" s="23" t="s">
        <v>64</v>
      </c>
      <c r="AR12" s="23" t="s">
        <v>64</v>
      </c>
      <c r="AS12" s="23" t="s">
        <v>64</v>
      </c>
      <c r="AT12" s="23" t="s">
        <v>64</v>
      </c>
      <c r="AU12" s="23">
        <f aca="true" t="shared" si="2" ref="AU12:AU52">AV12+AW12</f>
        <v>858377</v>
      </c>
      <c r="AV12" s="23">
        <v>659520</v>
      </c>
      <c r="AW12" s="23">
        <v>198857</v>
      </c>
      <c r="AX12" s="23" t="s">
        <v>64</v>
      </c>
      <c r="AY12" s="23">
        <f aca="true" t="shared" si="3" ref="AY12:AY52">AZ12+BA12</f>
        <v>144203</v>
      </c>
      <c r="AZ12" s="23">
        <v>22217</v>
      </c>
      <c r="BA12" s="23">
        <v>121986</v>
      </c>
      <c r="BB12" s="23" t="s">
        <v>64</v>
      </c>
      <c r="BC12" s="23" t="s">
        <v>64</v>
      </c>
      <c r="BD12" s="23" t="s">
        <v>64</v>
      </c>
      <c r="BE12" s="23" t="s">
        <v>64</v>
      </c>
      <c r="BF12" s="23" t="s">
        <v>64</v>
      </c>
      <c r="BG12" s="23" t="s">
        <v>64</v>
      </c>
      <c r="BH12" s="23" t="s">
        <v>64</v>
      </c>
      <c r="BI12" s="23" t="s">
        <v>64</v>
      </c>
      <c r="BJ12" s="23" t="s">
        <v>64</v>
      </c>
      <c r="BK12" s="23" t="s">
        <v>64</v>
      </c>
    </row>
    <row r="13" spans="1:63" ht="16.5">
      <c r="A13" s="17" t="s">
        <v>110</v>
      </c>
      <c r="B13" s="23">
        <v>30841</v>
      </c>
      <c r="C13" s="23" t="s">
        <v>64</v>
      </c>
      <c r="D13" s="23" t="s">
        <v>64</v>
      </c>
      <c r="E13" s="23">
        <v>55264</v>
      </c>
      <c r="F13" s="23" t="s">
        <v>64</v>
      </c>
      <c r="G13" s="23">
        <v>19675</v>
      </c>
      <c r="H13" s="23" t="s">
        <v>64</v>
      </c>
      <c r="I13" s="28">
        <v>239194</v>
      </c>
      <c r="J13" s="28"/>
      <c r="K13" s="23">
        <v>138432</v>
      </c>
      <c r="L13" s="23" t="s">
        <v>64</v>
      </c>
      <c r="M13" s="23" t="s">
        <v>64</v>
      </c>
      <c r="N13" s="23">
        <v>94501</v>
      </c>
      <c r="O13" s="23">
        <f t="shared" si="0"/>
        <v>793238</v>
      </c>
      <c r="P13" s="23">
        <v>148450</v>
      </c>
      <c r="Q13" s="23">
        <v>617499</v>
      </c>
      <c r="R13" s="23">
        <v>13575</v>
      </c>
      <c r="S13" s="23">
        <v>13714</v>
      </c>
      <c r="T13" s="23">
        <f t="shared" si="1"/>
        <v>537554</v>
      </c>
      <c r="U13" s="23">
        <v>442574</v>
      </c>
      <c r="V13" s="23" t="s">
        <v>64</v>
      </c>
      <c r="W13" s="23">
        <v>94980</v>
      </c>
      <c r="X13" s="23" t="s">
        <v>64</v>
      </c>
      <c r="Y13" s="23" t="s">
        <v>64</v>
      </c>
      <c r="Z13" s="23" t="s">
        <v>64</v>
      </c>
      <c r="AA13" s="23">
        <v>21870</v>
      </c>
      <c r="AB13" s="23">
        <v>232552</v>
      </c>
      <c r="AC13" s="23">
        <v>1249015</v>
      </c>
      <c r="AD13" s="23">
        <v>52400</v>
      </c>
      <c r="AE13" s="23">
        <v>35415</v>
      </c>
      <c r="AF13" s="23" t="s">
        <v>64</v>
      </c>
      <c r="AG13" s="23">
        <v>78616</v>
      </c>
      <c r="AH13" s="23">
        <v>272454</v>
      </c>
      <c r="AI13" s="28">
        <v>20645</v>
      </c>
      <c r="AJ13" s="28"/>
      <c r="AK13" s="23">
        <v>245344</v>
      </c>
      <c r="AL13" s="23">
        <v>30714</v>
      </c>
      <c r="AM13" s="23">
        <v>87296</v>
      </c>
      <c r="AN13" s="23">
        <v>25000</v>
      </c>
      <c r="AO13" s="23" t="s">
        <v>64</v>
      </c>
      <c r="AP13" s="23">
        <v>24017</v>
      </c>
      <c r="AQ13" s="23" t="s">
        <v>64</v>
      </c>
      <c r="AR13" s="23" t="s">
        <v>64</v>
      </c>
      <c r="AS13" s="23" t="s">
        <v>64</v>
      </c>
      <c r="AT13" s="23" t="s">
        <v>64</v>
      </c>
      <c r="AU13" s="23">
        <f t="shared" si="2"/>
        <v>759971</v>
      </c>
      <c r="AV13" s="23">
        <v>554513</v>
      </c>
      <c r="AW13" s="23">
        <v>205458</v>
      </c>
      <c r="AX13" s="23" t="s">
        <v>64</v>
      </c>
      <c r="AY13" s="23">
        <f t="shared" si="3"/>
        <v>157318</v>
      </c>
      <c r="AZ13" s="23">
        <v>68978</v>
      </c>
      <c r="BA13" s="23">
        <v>88340</v>
      </c>
      <c r="BB13" s="23" t="s">
        <v>64</v>
      </c>
      <c r="BC13" s="23" t="s">
        <v>64</v>
      </c>
      <c r="BD13" s="23" t="s">
        <v>64</v>
      </c>
      <c r="BE13" s="23" t="s">
        <v>64</v>
      </c>
      <c r="BF13" s="23" t="s">
        <v>64</v>
      </c>
      <c r="BG13" s="23" t="s">
        <v>64</v>
      </c>
      <c r="BH13" s="23" t="s">
        <v>64</v>
      </c>
      <c r="BI13" s="23" t="s">
        <v>64</v>
      </c>
      <c r="BJ13" s="23" t="s">
        <v>64</v>
      </c>
      <c r="BK13" s="23" t="s">
        <v>64</v>
      </c>
    </row>
    <row r="14" spans="1:63" ht="16.5">
      <c r="A14" s="17" t="s">
        <v>111</v>
      </c>
      <c r="B14" s="23">
        <v>12138</v>
      </c>
      <c r="C14" s="23" t="s">
        <v>64</v>
      </c>
      <c r="D14" s="23" t="s">
        <v>64</v>
      </c>
      <c r="E14" s="23">
        <v>196387</v>
      </c>
      <c r="F14" s="23" t="s">
        <v>64</v>
      </c>
      <c r="G14" s="23">
        <v>26176</v>
      </c>
      <c r="H14" s="23" t="s">
        <v>64</v>
      </c>
      <c r="I14" s="28">
        <v>176988</v>
      </c>
      <c r="J14" s="28"/>
      <c r="K14" s="23">
        <v>131946</v>
      </c>
      <c r="L14" s="23">
        <v>62142</v>
      </c>
      <c r="M14" s="23">
        <v>12541</v>
      </c>
      <c r="N14" s="23">
        <v>107901</v>
      </c>
      <c r="O14" s="23">
        <f t="shared" si="0"/>
        <v>861800</v>
      </c>
      <c r="P14" s="23">
        <v>184679</v>
      </c>
      <c r="Q14" s="23">
        <v>588675</v>
      </c>
      <c r="R14" s="23">
        <v>15437</v>
      </c>
      <c r="S14" s="23">
        <v>73009</v>
      </c>
      <c r="T14" s="23">
        <f t="shared" si="1"/>
        <v>973654</v>
      </c>
      <c r="U14" s="23">
        <v>830653</v>
      </c>
      <c r="V14" s="23" t="s">
        <v>64</v>
      </c>
      <c r="W14" s="23">
        <v>143001</v>
      </c>
      <c r="X14" s="23" t="s">
        <v>64</v>
      </c>
      <c r="Y14" s="23" t="s">
        <v>64</v>
      </c>
      <c r="Z14" s="23" t="s">
        <v>64</v>
      </c>
      <c r="AA14" s="23">
        <v>28565</v>
      </c>
      <c r="AB14" s="23">
        <v>258032</v>
      </c>
      <c r="AC14" s="23">
        <v>2200746</v>
      </c>
      <c r="AD14" s="23">
        <v>59011</v>
      </c>
      <c r="AE14" s="23">
        <v>71427</v>
      </c>
      <c r="AF14" s="23" t="s">
        <v>64</v>
      </c>
      <c r="AG14" s="23">
        <v>122116</v>
      </c>
      <c r="AH14" s="23">
        <v>326288</v>
      </c>
      <c r="AI14" s="28">
        <v>17912</v>
      </c>
      <c r="AJ14" s="28"/>
      <c r="AK14" s="23">
        <v>169387</v>
      </c>
      <c r="AL14" s="23">
        <v>44259</v>
      </c>
      <c r="AM14" s="23">
        <v>137044</v>
      </c>
      <c r="AN14" s="23">
        <v>101160</v>
      </c>
      <c r="AO14" s="23" t="s">
        <v>64</v>
      </c>
      <c r="AP14" s="23">
        <v>27763</v>
      </c>
      <c r="AQ14" s="23" t="s">
        <v>64</v>
      </c>
      <c r="AR14" s="23" t="s">
        <v>64</v>
      </c>
      <c r="AS14" s="23" t="s">
        <v>64</v>
      </c>
      <c r="AT14" s="23">
        <v>15619</v>
      </c>
      <c r="AU14" s="23">
        <f t="shared" si="2"/>
        <v>837901</v>
      </c>
      <c r="AV14" s="23">
        <v>597611</v>
      </c>
      <c r="AW14" s="23">
        <v>240290</v>
      </c>
      <c r="AX14" s="23">
        <v>12481</v>
      </c>
      <c r="AY14" s="23">
        <f t="shared" si="3"/>
        <v>317499</v>
      </c>
      <c r="AZ14" s="23">
        <v>18486</v>
      </c>
      <c r="BA14" s="23">
        <v>299013</v>
      </c>
      <c r="BB14" s="23" t="s">
        <v>64</v>
      </c>
      <c r="BC14" s="23">
        <v>28252</v>
      </c>
      <c r="BD14" s="23" t="s">
        <v>64</v>
      </c>
      <c r="BE14" s="23" t="s">
        <v>64</v>
      </c>
      <c r="BF14" s="23" t="s">
        <v>64</v>
      </c>
      <c r="BG14" s="23" t="s">
        <v>64</v>
      </c>
      <c r="BH14" s="23" t="s">
        <v>64</v>
      </c>
      <c r="BI14" s="23" t="s">
        <v>64</v>
      </c>
      <c r="BJ14" s="23" t="s">
        <v>64</v>
      </c>
      <c r="BK14" s="23" t="s">
        <v>64</v>
      </c>
    </row>
    <row r="15" spans="1:63" ht="16.5">
      <c r="A15" s="17" t="s">
        <v>112</v>
      </c>
      <c r="B15" s="23">
        <v>7551</v>
      </c>
      <c r="C15" s="23" t="s">
        <v>64</v>
      </c>
      <c r="D15" s="23" t="s">
        <v>64</v>
      </c>
      <c r="E15" s="23">
        <v>444576</v>
      </c>
      <c r="F15" s="23" t="s">
        <v>64</v>
      </c>
      <c r="G15" s="23">
        <v>23801</v>
      </c>
      <c r="H15" s="23" t="s">
        <v>64</v>
      </c>
      <c r="I15" s="28">
        <v>324820</v>
      </c>
      <c r="J15" s="28"/>
      <c r="K15" s="23">
        <v>123698</v>
      </c>
      <c r="L15" s="23">
        <v>82164</v>
      </c>
      <c r="M15" s="23">
        <v>22879</v>
      </c>
      <c r="N15" s="23">
        <v>134310</v>
      </c>
      <c r="O15" s="23">
        <f t="shared" si="0"/>
        <v>928875</v>
      </c>
      <c r="P15" s="23">
        <v>217168</v>
      </c>
      <c r="Q15" s="23">
        <v>631918</v>
      </c>
      <c r="R15" s="23">
        <v>20742</v>
      </c>
      <c r="S15" s="23">
        <v>59047</v>
      </c>
      <c r="T15" s="23">
        <f t="shared" si="1"/>
        <v>770421</v>
      </c>
      <c r="U15" s="23">
        <v>635573</v>
      </c>
      <c r="V15" s="23" t="s">
        <v>64</v>
      </c>
      <c r="W15" s="23">
        <v>134848</v>
      </c>
      <c r="X15" s="23" t="s">
        <v>64</v>
      </c>
      <c r="Y15" s="23" t="s">
        <v>64</v>
      </c>
      <c r="Z15" s="23" t="s">
        <v>64</v>
      </c>
      <c r="AA15" s="23">
        <v>41115</v>
      </c>
      <c r="AB15" s="23">
        <v>357895</v>
      </c>
      <c r="AC15" s="23">
        <v>2079549</v>
      </c>
      <c r="AD15" s="23">
        <v>80920</v>
      </c>
      <c r="AE15" s="23">
        <v>94809</v>
      </c>
      <c r="AF15" s="23" t="s">
        <v>64</v>
      </c>
      <c r="AG15" s="23">
        <v>98526</v>
      </c>
      <c r="AH15" s="23">
        <v>384796</v>
      </c>
      <c r="AI15" s="28">
        <v>29872</v>
      </c>
      <c r="AJ15" s="28"/>
      <c r="AK15" s="23">
        <v>211938</v>
      </c>
      <c r="AL15" s="23">
        <v>64101</v>
      </c>
      <c r="AM15" s="23">
        <v>285234</v>
      </c>
      <c r="AN15" s="23">
        <v>70000</v>
      </c>
      <c r="AO15" s="23" t="s">
        <v>64</v>
      </c>
      <c r="AP15" s="23">
        <v>58165</v>
      </c>
      <c r="AQ15" s="23" t="s">
        <v>64</v>
      </c>
      <c r="AR15" s="23" t="s">
        <v>64</v>
      </c>
      <c r="AS15" s="23" t="s">
        <v>64</v>
      </c>
      <c r="AT15" s="23">
        <v>23554</v>
      </c>
      <c r="AU15" s="23">
        <f t="shared" si="2"/>
        <v>1231964</v>
      </c>
      <c r="AV15" s="23">
        <v>838994</v>
      </c>
      <c r="AW15" s="23">
        <v>392970</v>
      </c>
      <c r="AX15" s="23">
        <v>14763</v>
      </c>
      <c r="AY15" s="23">
        <f t="shared" si="3"/>
        <v>151240</v>
      </c>
      <c r="AZ15" s="23">
        <v>28100</v>
      </c>
      <c r="BA15" s="23">
        <v>123140</v>
      </c>
      <c r="BB15" s="23" t="s">
        <v>64</v>
      </c>
      <c r="BC15" s="23">
        <v>59777</v>
      </c>
      <c r="BD15" s="23" t="s">
        <v>64</v>
      </c>
      <c r="BE15" s="23" t="s">
        <v>64</v>
      </c>
      <c r="BF15" s="23" t="s">
        <v>64</v>
      </c>
      <c r="BG15" s="23" t="s">
        <v>64</v>
      </c>
      <c r="BH15" s="23" t="s">
        <v>64</v>
      </c>
      <c r="BI15" s="23" t="s">
        <v>64</v>
      </c>
      <c r="BJ15" s="23" t="s">
        <v>64</v>
      </c>
      <c r="BK15" s="23" t="s">
        <v>64</v>
      </c>
    </row>
    <row r="16" spans="1:63" ht="16.5">
      <c r="A16" s="17" t="s">
        <v>66</v>
      </c>
      <c r="B16" s="23">
        <v>19421</v>
      </c>
      <c r="C16" s="23" t="s">
        <v>64</v>
      </c>
      <c r="D16" s="23" t="s">
        <v>64</v>
      </c>
      <c r="E16" s="23">
        <v>553246</v>
      </c>
      <c r="F16" s="23" t="s">
        <v>64</v>
      </c>
      <c r="G16" s="23">
        <v>46027</v>
      </c>
      <c r="H16" s="23" t="s">
        <v>64</v>
      </c>
      <c r="I16" s="28">
        <v>639797</v>
      </c>
      <c r="J16" s="28"/>
      <c r="K16" s="23">
        <v>180630</v>
      </c>
      <c r="L16" s="23">
        <v>107201</v>
      </c>
      <c r="M16" s="23">
        <v>54722</v>
      </c>
      <c r="N16" s="23">
        <v>150206</v>
      </c>
      <c r="O16" s="23">
        <f t="shared" si="0"/>
        <v>941955</v>
      </c>
      <c r="P16" s="23">
        <v>257390</v>
      </c>
      <c r="Q16" s="23">
        <v>613056</v>
      </c>
      <c r="R16" s="23">
        <v>22321</v>
      </c>
      <c r="S16" s="23">
        <v>49188</v>
      </c>
      <c r="T16" s="23">
        <f t="shared" si="1"/>
        <v>452610</v>
      </c>
      <c r="U16" s="23">
        <v>400082</v>
      </c>
      <c r="V16" s="23" t="s">
        <v>64</v>
      </c>
      <c r="W16" s="23">
        <v>52528</v>
      </c>
      <c r="X16" s="23" t="s">
        <v>64</v>
      </c>
      <c r="Y16" s="23" t="s">
        <v>64</v>
      </c>
      <c r="Z16" s="23" t="s">
        <v>64</v>
      </c>
      <c r="AA16" s="23">
        <v>52570</v>
      </c>
      <c r="AB16" s="23">
        <v>364227</v>
      </c>
      <c r="AC16" s="23">
        <v>2141539</v>
      </c>
      <c r="AD16" s="23">
        <v>128822</v>
      </c>
      <c r="AE16" s="23">
        <v>53607</v>
      </c>
      <c r="AF16" s="23">
        <v>32495</v>
      </c>
      <c r="AG16" s="23">
        <v>140742</v>
      </c>
      <c r="AH16" s="23">
        <v>463864</v>
      </c>
      <c r="AI16" s="28">
        <v>60175</v>
      </c>
      <c r="AJ16" s="28"/>
      <c r="AK16" s="23">
        <v>478203</v>
      </c>
      <c r="AL16" s="23">
        <v>91514</v>
      </c>
      <c r="AM16" s="23">
        <v>950560</v>
      </c>
      <c r="AN16" s="23">
        <v>17863</v>
      </c>
      <c r="AO16" s="23">
        <v>20257</v>
      </c>
      <c r="AP16" s="23">
        <v>57131</v>
      </c>
      <c r="AQ16" s="23" t="s">
        <v>64</v>
      </c>
      <c r="AR16" s="23" t="s">
        <v>64</v>
      </c>
      <c r="AS16" s="23" t="s">
        <v>64</v>
      </c>
      <c r="AT16" s="23">
        <v>28527</v>
      </c>
      <c r="AU16" s="23">
        <f t="shared" si="2"/>
        <v>1678008</v>
      </c>
      <c r="AV16" s="23">
        <v>1278503</v>
      </c>
      <c r="AW16" s="23">
        <v>399505</v>
      </c>
      <c r="AX16" s="23">
        <v>16591</v>
      </c>
      <c r="AY16" s="23">
        <f t="shared" si="3"/>
        <v>405919</v>
      </c>
      <c r="AZ16" s="23">
        <v>40498</v>
      </c>
      <c r="BA16" s="23">
        <v>365421</v>
      </c>
      <c r="BB16" s="23" t="s">
        <v>64</v>
      </c>
      <c r="BC16" s="23">
        <v>130662</v>
      </c>
      <c r="BD16" s="23" t="s">
        <v>64</v>
      </c>
      <c r="BE16" s="23" t="s">
        <v>64</v>
      </c>
      <c r="BF16" s="23" t="s">
        <v>64</v>
      </c>
      <c r="BG16" s="23" t="s">
        <v>64</v>
      </c>
      <c r="BH16" s="23" t="s">
        <v>64</v>
      </c>
      <c r="BI16" s="23" t="s">
        <v>64</v>
      </c>
      <c r="BJ16" s="23" t="s">
        <v>64</v>
      </c>
      <c r="BK16" s="23" t="s">
        <v>64</v>
      </c>
    </row>
    <row r="17" spans="1:63" ht="16.5">
      <c r="A17" s="17" t="s">
        <v>67</v>
      </c>
      <c r="B17" s="23">
        <v>18112</v>
      </c>
      <c r="C17" s="23" t="s">
        <v>64</v>
      </c>
      <c r="D17" s="23" t="s">
        <v>64</v>
      </c>
      <c r="E17" s="23">
        <v>257519</v>
      </c>
      <c r="F17" s="23" t="s">
        <v>64</v>
      </c>
      <c r="G17" s="23">
        <v>53790</v>
      </c>
      <c r="H17" s="23" t="s">
        <v>64</v>
      </c>
      <c r="I17" s="28">
        <v>1335718</v>
      </c>
      <c r="J17" s="28"/>
      <c r="K17" s="23">
        <v>180493</v>
      </c>
      <c r="L17" s="23">
        <v>170442</v>
      </c>
      <c r="M17" s="23">
        <v>77271</v>
      </c>
      <c r="N17" s="23">
        <v>146588</v>
      </c>
      <c r="O17" s="23">
        <f t="shared" si="0"/>
        <v>1033031</v>
      </c>
      <c r="P17" s="23">
        <v>260715</v>
      </c>
      <c r="Q17" s="23">
        <v>699763</v>
      </c>
      <c r="R17" s="23">
        <v>28812</v>
      </c>
      <c r="S17" s="23">
        <v>43741</v>
      </c>
      <c r="T17" s="23">
        <f t="shared" si="1"/>
        <v>428222</v>
      </c>
      <c r="U17" s="23">
        <v>348692</v>
      </c>
      <c r="V17" s="23" t="s">
        <v>64</v>
      </c>
      <c r="W17" s="23">
        <v>79530</v>
      </c>
      <c r="X17" s="23" t="s">
        <v>64</v>
      </c>
      <c r="Y17" s="23" t="s">
        <v>64</v>
      </c>
      <c r="Z17" s="23" t="s">
        <v>64</v>
      </c>
      <c r="AA17" s="23">
        <v>63797</v>
      </c>
      <c r="AB17" s="23">
        <v>297225</v>
      </c>
      <c r="AC17" s="23">
        <v>2189839</v>
      </c>
      <c r="AD17" s="23">
        <v>95629</v>
      </c>
      <c r="AE17" s="23">
        <v>77357</v>
      </c>
      <c r="AF17" s="23">
        <v>39702</v>
      </c>
      <c r="AG17" s="23">
        <v>151170</v>
      </c>
      <c r="AH17" s="23">
        <v>428633</v>
      </c>
      <c r="AI17" s="28">
        <v>70273</v>
      </c>
      <c r="AJ17" s="28"/>
      <c r="AK17" s="23">
        <v>825907</v>
      </c>
      <c r="AL17" s="23">
        <v>145732</v>
      </c>
      <c r="AM17" s="23">
        <v>635482</v>
      </c>
      <c r="AN17" s="23">
        <v>30515</v>
      </c>
      <c r="AO17" s="23">
        <v>26160</v>
      </c>
      <c r="AP17" s="23">
        <v>67000</v>
      </c>
      <c r="AQ17" s="23" t="s">
        <v>64</v>
      </c>
      <c r="AR17" s="23" t="s">
        <v>64</v>
      </c>
      <c r="AS17" s="23" t="s">
        <v>64</v>
      </c>
      <c r="AT17" s="23">
        <v>25565</v>
      </c>
      <c r="AU17" s="23">
        <f t="shared" si="2"/>
        <v>1636569</v>
      </c>
      <c r="AV17" s="23">
        <v>1202405</v>
      </c>
      <c r="AW17" s="23">
        <v>434164</v>
      </c>
      <c r="AX17" s="23">
        <v>35860</v>
      </c>
      <c r="AY17" s="23">
        <f t="shared" si="3"/>
        <v>532290</v>
      </c>
      <c r="AZ17" s="23">
        <v>55270</v>
      </c>
      <c r="BA17" s="23">
        <v>477020</v>
      </c>
      <c r="BB17" s="23" t="s">
        <v>64</v>
      </c>
      <c r="BC17" s="23">
        <v>328198</v>
      </c>
      <c r="BD17" s="23" t="s">
        <v>64</v>
      </c>
      <c r="BE17" s="23" t="s">
        <v>64</v>
      </c>
      <c r="BF17" s="23" t="s">
        <v>64</v>
      </c>
      <c r="BG17" s="23" t="s">
        <v>64</v>
      </c>
      <c r="BH17" s="23" t="s">
        <v>64</v>
      </c>
      <c r="BI17" s="23" t="s">
        <v>64</v>
      </c>
      <c r="BJ17" s="23" t="s">
        <v>64</v>
      </c>
      <c r="BK17" s="23" t="s">
        <v>64</v>
      </c>
    </row>
    <row r="18" spans="1:63" ht="16.5">
      <c r="A18" s="17" t="s">
        <v>68</v>
      </c>
      <c r="B18" s="23">
        <v>10406</v>
      </c>
      <c r="C18" s="23" t="s">
        <v>64</v>
      </c>
      <c r="D18" s="23" t="s">
        <v>64</v>
      </c>
      <c r="E18" s="23">
        <v>586693</v>
      </c>
      <c r="F18" s="23" t="s">
        <v>64</v>
      </c>
      <c r="G18" s="23">
        <v>71993</v>
      </c>
      <c r="H18" s="23" t="s">
        <v>64</v>
      </c>
      <c r="I18" s="28">
        <v>1567937</v>
      </c>
      <c r="J18" s="28"/>
      <c r="K18" s="23">
        <v>272014</v>
      </c>
      <c r="L18" s="23">
        <v>229996</v>
      </c>
      <c r="M18" s="23">
        <v>119869</v>
      </c>
      <c r="N18" s="23">
        <v>181264</v>
      </c>
      <c r="O18" s="23">
        <f t="shared" si="0"/>
        <v>1094843</v>
      </c>
      <c r="P18" s="23">
        <v>236839</v>
      </c>
      <c r="Q18" s="23">
        <v>759149</v>
      </c>
      <c r="R18" s="23">
        <v>37777</v>
      </c>
      <c r="S18" s="23">
        <v>61078</v>
      </c>
      <c r="T18" s="23">
        <f t="shared" si="1"/>
        <v>475639</v>
      </c>
      <c r="U18" s="23">
        <v>406391</v>
      </c>
      <c r="V18" s="23" t="s">
        <v>64</v>
      </c>
      <c r="W18" s="23">
        <v>69248</v>
      </c>
      <c r="X18" s="23" t="s">
        <v>64</v>
      </c>
      <c r="Y18" s="23" t="s">
        <v>64</v>
      </c>
      <c r="Z18" s="23" t="s">
        <v>64</v>
      </c>
      <c r="AA18" s="23">
        <v>65650</v>
      </c>
      <c r="AB18" s="23">
        <v>341950</v>
      </c>
      <c r="AC18" s="23">
        <v>2586304</v>
      </c>
      <c r="AD18" s="23">
        <v>97530</v>
      </c>
      <c r="AE18" s="23">
        <v>19147</v>
      </c>
      <c r="AF18" s="23">
        <v>57349</v>
      </c>
      <c r="AG18" s="23">
        <v>180328</v>
      </c>
      <c r="AH18" s="23">
        <v>492525</v>
      </c>
      <c r="AI18" s="28">
        <v>92465</v>
      </c>
      <c r="AJ18" s="28"/>
      <c r="AK18" s="23">
        <v>893697</v>
      </c>
      <c r="AL18" s="23">
        <v>156844</v>
      </c>
      <c r="AM18" s="23">
        <v>638653</v>
      </c>
      <c r="AN18" s="23">
        <v>21721</v>
      </c>
      <c r="AO18" s="23">
        <v>41580</v>
      </c>
      <c r="AP18" s="23">
        <v>62855</v>
      </c>
      <c r="AQ18" s="23" t="s">
        <v>64</v>
      </c>
      <c r="AR18" s="23" t="s">
        <v>64</v>
      </c>
      <c r="AS18" s="23" t="s">
        <v>64</v>
      </c>
      <c r="AT18" s="23">
        <v>40161</v>
      </c>
      <c r="AU18" s="23">
        <f t="shared" si="2"/>
        <v>1692605</v>
      </c>
      <c r="AV18" s="23">
        <v>1215164</v>
      </c>
      <c r="AW18" s="23">
        <v>477441</v>
      </c>
      <c r="AX18" s="23">
        <v>33322</v>
      </c>
      <c r="AY18" s="23">
        <f t="shared" si="3"/>
        <v>514923</v>
      </c>
      <c r="AZ18" s="23">
        <v>89658</v>
      </c>
      <c r="BA18" s="23">
        <v>425265</v>
      </c>
      <c r="BB18" s="23" t="s">
        <v>64</v>
      </c>
      <c r="BC18" s="23">
        <v>1060318</v>
      </c>
      <c r="BD18" s="23" t="s">
        <v>64</v>
      </c>
      <c r="BE18" s="23" t="s">
        <v>64</v>
      </c>
      <c r="BF18" s="23" t="s">
        <v>64</v>
      </c>
      <c r="BG18" s="23" t="s">
        <v>64</v>
      </c>
      <c r="BH18" s="23" t="s">
        <v>64</v>
      </c>
      <c r="BI18" s="23" t="s">
        <v>64</v>
      </c>
      <c r="BJ18" s="23" t="s">
        <v>64</v>
      </c>
      <c r="BK18" s="23" t="s">
        <v>64</v>
      </c>
    </row>
    <row r="19" spans="1:63" ht="16.5">
      <c r="A19" s="17" t="s">
        <v>69</v>
      </c>
      <c r="B19" s="23">
        <v>18611</v>
      </c>
      <c r="C19" s="23" t="s">
        <v>64</v>
      </c>
      <c r="D19" s="23" t="s">
        <v>64</v>
      </c>
      <c r="E19" s="23">
        <v>649861</v>
      </c>
      <c r="F19" s="23" t="s">
        <v>64</v>
      </c>
      <c r="G19" s="23">
        <v>133146</v>
      </c>
      <c r="H19" s="23" t="s">
        <v>64</v>
      </c>
      <c r="I19" s="29" t="s">
        <v>119</v>
      </c>
      <c r="J19" s="28"/>
      <c r="K19" s="23">
        <v>345661</v>
      </c>
      <c r="L19" s="23">
        <v>303510</v>
      </c>
      <c r="M19" s="23">
        <v>115371</v>
      </c>
      <c r="N19" s="23">
        <v>305694</v>
      </c>
      <c r="O19" s="23">
        <f t="shared" si="0"/>
        <v>1294748</v>
      </c>
      <c r="P19" s="23">
        <v>283090</v>
      </c>
      <c r="Q19" s="23">
        <v>893635</v>
      </c>
      <c r="R19" s="23">
        <v>41753</v>
      </c>
      <c r="S19" s="23">
        <v>76270</v>
      </c>
      <c r="T19" s="23">
        <f t="shared" si="1"/>
        <v>557748</v>
      </c>
      <c r="U19" s="23">
        <v>496271</v>
      </c>
      <c r="V19" s="23" t="s">
        <v>64</v>
      </c>
      <c r="W19" s="23">
        <v>61477</v>
      </c>
      <c r="X19" s="23" t="s">
        <v>64</v>
      </c>
      <c r="Y19" s="23" t="s">
        <v>64</v>
      </c>
      <c r="Z19" s="23" t="s">
        <v>64</v>
      </c>
      <c r="AA19" s="23">
        <v>94734</v>
      </c>
      <c r="AB19" s="23">
        <v>297143</v>
      </c>
      <c r="AC19" s="23">
        <v>3417600</v>
      </c>
      <c r="AD19" s="23">
        <v>138929</v>
      </c>
      <c r="AE19" s="23">
        <v>63629</v>
      </c>
      <c r="AF19" s="23">
        <v>142100</v>
      </c>
      <c r="AG19" s="23">
        <v>249200</v>
      </c>
      <c r="AH19" s="23">
        <v>592256</v>
      </c>
      <c r="AI19" s="28">
        <v>101943</v>
      </c>
      <c r="AJ19" s="28"/>
      <c r="AK19" s="23">
        <v>928618</v>
      </c>
      <c r="AL19" s="23">
        <v>214743</v>
      </c>
      <c r="AM19" s="23">
        <v>627278</v>
      </c>
      <c r="AN19" s="23">
        <v>44740</v>
      </c>
      <c r="AO19" s="23">
        <v>53385</v>
      </c>
      <c r="AP19" s="23">
        <v>79742</v>
      </c>
      <c r="AQ19" s="23" t="s">
        <v>64</v>
      </c>
      <c r="AR19" s="23" t="s">
        <v>64</v>
      </c>
      <c r="AS19" s="23" t="s">
        <v>64</v>
      </c>
      <c r="AT19" s="23">
        <v>96072</v>
      </c>
      <c r="AU19" s="23">
        <f t="shared" si="2"/>
        <v>2208076</v>
      </c>
      <c r="AV19" s="23">
        <v>1742833</v>
      </c>
      <c r="AW19" s="23">
        <v>465243</v>
      </c>
      <c r="AX19" s="23">
        <v>112284</v>
      </c>
      <c r="AY19" s="23">
        <f t="shared" si="3"/>
        <v>651768</v>
      </c>
      <c r="AZ19" s="23">
        <v>69860</v>
      </c>
      <c r="BA19" s="23">
        <v>581908</v>
      </c>
      <c r="BB19" s="23" t="s">
        <v>64</v>
      </c>
      <c r="BC19" s="23">
        <v>1261725</v>
      </c>
      <c r="BD19" s="23" t="s">
        <v>64</v>
      </c>
      <c r="BE19" s="23" t="s">
        <v>64</v>
      </c>
      <c r="BF19" s="23" t="s">
        <v>64</v>
      </c>
      <c r="BG19" s="23" t="s">
        <v>64</v>
      </c>
      <c r="BH19" s="23" t="s">
        <v>64</v>
      </c>
      <c r="BI19" s="23" t="s">
        <v>64</v>
      </c>
      <c r="BJ19" s="23" t="s">
        <v>64</v>
      </c>
      <c r="BK19" s="23" t="s">
        <v>64</v>
      </c>
    </row>
    <row r="20" spans="1:63" ht="16.5">
      <c r="A20" s="17" t="s">
        <v>70</v>
      </c>
      <c r="B20" s="23">
        <v>26111</v>
      </c>
      <c r="C20" s="23" t="s">
        <v>64</v>
      </c>
      <c r="D20" s="23" t="s">
        <v>64</v>
      </c>
      <c r="E20" s="23">
        <v>1204224</v>
      </c>
      <c r="F20" s="23">
        <v>297672</v>
      </c>
      <c r="G20" s="23">
        <v>183439</v>
      </c>
      <c r="H20" s="23" t="s">
        <v>64</v>
      </c>
      <c r="I20" s="23">
        <v>1807188</v>
      </c>
      <c r="J20" s="23">
        <v>395615</v>
      </c>
      <c r="K20" s="23">
        <v>443420</v>
      </c>
      <c r="L20" s="23">
        <v>371733</v>
      </c>
      <c r="M20" s="23">
        <v>132533</v>
      </c>
      <c r="N20" s="23">
        <v>375261</v>
      </c>
      <c r="O20" s="23">
        <f t="shared" si="0"/>
        <v>1548147</v>
      </c>
      <c r="P20" s="23">
        <v>370220</v>
      </c>
      <c r="Q20" s="23">
        <v>1066959</v>
      </c>
      <c r="R20" s="23">
        <v>36352</v>
      </c>
      <c r="S20" s="23">
        <v>74616</v>
      </c>
      <c r="T20" s="23">
        <f t="shared" si="1"/>
        <v>612693</v>
      </c>
      <c r="U20" s="23">
        <v>528334</v>
      </c>
      <c r="V20" s="23" t="s">
        <v>64</v>
      </c>
      <c r="W20" s="23">
        <v>84359</v>
      </c>
      <c r="X20" s="23" t="s">
        <v>64</v>
      </c>
      <c r="Y20" s="23" t="s">
        <v>64</v>
      </c>
      <c r="Z20" s="23">
        <v>288052</v>
      </c>
      <c r="AA20" s="23">
        <v>121127</v>
      </c>
      <c r="AB20" s="23">
        <v>341678</v>
      </c>
      <c r="AC20" s="23">
        <v>3773573</v>
      </c>
      <c r="AD20" s="23">
        <v>245828</v>
      </c>
      <c r="AE20" s="23">
        <v>117768</v>
      </c>
      <c r="AF20" s="23">
        <v>143499</v>
      </c>
      <c r="AG20" s="23">
        <v>355739</v>
      </c>
      <c r="AH20" s="23">
        <v>755783</v>
      </c>
      <c r="AI20" s="28">
        <v>136658</v>
      </c>
      <c r="AJ20" s="28"/>
      <c r="AK20" s="23">
        <v>1286911</v>
      </c>
      <c r="AL20" s="23">
        <v>204980</v>
      </c>
      <c r="AM20" s="23">
        <v>979506</v>
      </c>
      <c r="AN20" s="23">
        <v>97156</v>
      </c>
      <c r="AO20" s="23">
        <v>48826</v>
      </c>
      <c r="AP20" s="23">
        <v>141894</v>
      </c>
      <c r="AQ20" s="23">
        <v>635891</v>
      </c>
      <c r="AR20" s="23" t="s">
        <v>64</v>
      </c>
      <c r="AS20" s="23">
        <v>189822</v>
      </c>
      <c r="AT20" s="23">
        <v>140877</v>
      </c>
      <c r="AU20" s="23">
        <f t="shared" si="2"/>
        <v>2101815</v>
      </c>
      <c r="AV20" s="23">
        <v>1462450</v>
      </c>
      <c r="AW20" s="23">
        <v>639365</v>
      </c>
      <c r="AX20" s="23">
        <v>179226</v>
      </c>
      <c r="AY20" s="23">
        <f t="shared" si="3"/>
        <v>475500</v>
      </c>
      <c r="AZ20" s="23">
        <v>73755</v>
      </c>
      <c r="BA20" s="23">
        <v>401745</v>
      </c>
      <c r="BB20" s="23" t="s">
        <v>64</v>
      </c>
      <c r="BC20" s="23">
        <f aca="true" t="shared" si="4" ref="BC20:BC52">SUM(BD20:BK20)</f>
        <v>1028566</v>
      </c>
      <c r="BD20" s="23">
        <v>298789</v>
      </c>
      <c r="BE20" s="23" t="s">
        <v>64</v>
      </c>
      <c r="BF20" s="23" t="s">
        <v>64</v>
      </c>
      <c r="BG20" s="23" t="s">
        <v>64</v>
      </c>
      <c r="BH20" s="23" t="s">
        <v>64</v>
      </c>
      <c r="BI20" s="23" t="s">
        <v>64</v>
      </c>
      <c r="BJ20" s="23" t="s">
        <v>64</v>
      </c>
      <c r="BK20" s="23">
        <v>729777</v>
      </c>
    </row>
    <row r="21" spans="1:63" ht="16.5">
      <c r="A21" s="19" t="s">
        <v>71</v>
      </c>
      <c r="B21" s="23">
        <v>21546</v>
      </c>
      <c r="C21" s="23" t="s">
        <v>64</v>
      </c>
      <c r="D21" s="23" t="s">
        <v>64</v>
      </c>
      <c r="E21" s="23">
        <v>1690010</v>
      </c>
      <c r="F21" s="23">
        <v>334468</v>
      </c>
      <c r="G21" s="23">
        <v>274416</v>
      </c>
      <c r="H21" s="23" t="s">
        <v>64</v>
      </c>
      <c r="I21" s="23">
        <v>2228948</v>
      </c>
      <c r="J21" s="23">
        <v>824562</v>
      </c>
      <c r="K21" s="23">
        <v>580465</v>
      </c>
      <c r="L21" s="23">
        <v>440194</v>
      </c>
      <c r="M21" s="23">
        <v>155513</v>
      </c>
      <c r="N21" s="23">
        <v>467159</v>
      </c>
      <c r="O21" s="23">
        <f t="shared" si="0"/>
        <v>1986292</v>
      </c>
      <c r="P21" s="23">
        <v>468227</v>
      </c>
      <c r="Q21" s="23">
        <v>1353525</v>
      </c>
      <c r="R21" s="23">
        <v>42586</v>
      </c>
      <c r="S21" s="23">
        <v>121954</v>
      </c>
      <c r="T21" s="23">
        <f t="shared" si="1"/>
        <v>662735</v>
      </c>
      <c r="U21" s="23">
        <v>560359</v>
      </c>
      <c r="V21" s="23" t="s">
        <v>64</v>
      </c>
      <c r="W21" s="23">
        <v>102376</v>
      </c>
      <c r="X21" s="23" t="s">
        <v>64</v>
      </c>
      <c r="Y21" s="23" t="s">
        <v>64</v>
      </c>
      <c r="Z21" s="23">
        <v>227236</v>
      </c>
      <c r="AA21" s="23">
        <v>132754</v>
      </c>
      <c r="AB21" s="23">
        <v>482096</v>
      </c>
      <c r="AC21" s="23">
        <v>5016146</v>
      </c>
      <c r="AD21" s="23">
        <v>347008</v>
      </c>
      <c r="AE21" s="23">
        <v>214735</v>
      </c>
      <c r="AF21" s="23">
        <v>193818</v>
      </c>
      <c r="AG21" s="23">
        <v>460760</v>
      </c>
      <c r="AH21" s="23">
        <v>838122</v>
      </c>
      <c r="AI21" s="28">
        <v>188774</v>
      </c>
      <c r="AJ21" s="28"/>
      <c r="AK21" s="23">
        <v>1245551</v>
      </c>
      <c r="AL21" s="23">
        <v>237438</v>
      </c>
      <c r="AM21" s="23">
        <v>1879825</v>
      </c>
      <c r="AN21" s="23">
        <v>110991</v>
      </c>
      <c r="AO21" s="23">
        <v>80890</v>
      </c>
      <c r="AP21" s="23">
        <v>254648</v>
      </c>
      <c r="AQ21" s="23">
        <v>507503</v>
      </c>
      <c r="AR21" s="23" t="s">
        <v>64</v>
      </c>
      <c r="AS21" s="23">
        <v>310716</v>
      </c>
      <c r="AT21" s="23">
        <v>144212</v>
      </c>
      <c r="AU21" s="23">
        <f t="shared" si="2"/>
        <v>2939940</v>
      </c>
      <c r="AV21" s="23">
        <v>2154666</v>
      </c>
      <c r="AW21" s="23">
        <v>785274</v>
      </c>
      <c r="AX21" s="23">
        <v>265501</v>
      </c>
      <c r="AY21" s="23">
        <f t="shared" si="3"/>
        <v>530933</v>
      </c>
      <c r="AZ21" s="23">
        <v>89313</v>
      </c>
      <c r="BA21" s="23">
        <v>441620</v>
      </c>
      <c r="BB21" s="23" t="s">
        <v>64</v>
      </c>
      <c r="BC21" s="23">
        <f t="shared" si="4"/>
        <v>1524226</v>
      </c>
      <c r="BD21" s="23">
        <v>302568</v>
      </c>
      <c r="BE21" s="23" t="s">
        <v>64</v>
      </c>
      <c r="BF21" s="23" t="s">
        <v>64</v>
      </c>
      <c r="BG21" s="23" t="s">
        <v>64</v>
      </c>
      <c r="BH21" s="23" t="s">
        <v>64</v>
      </c>
      <c r="BI21" s="23" t="s">
        <v>64</v>
      </c>
      <c r="BJ21" s="23" t="s">
        <v>64</v>
      </c>
      <c r="BK21" s="23">
        <v>1221658</v>
      </c>
    </row>
    <row r="22" spans="1:63" ht="16.5">
      <c r="A22" s="17" t="s">
        <v>72</v>
      </c>
      <c r="B22" s="23">
        <v>20927</v>
      </c>
      <c r="C22" s="23" t="s">
        <v>64</v>
      </c>
      <c r="D22" s="23" t="s">
        <v>64</v>
      </c>
      <c r="E22" s="23">
        <v>1640523</v>
      </c>
      <c r="F22" s="23">
        <v>151517</v>
      </c>
      <c r="G22" s="23">
        <v>260001</v>
      </c>
      <c r="H22" s="23" t="s">
        <v>64</v>
      </c>
      <c r="I22" s="23">
        <v>2106849</v>
      </c>
      <c r="J22" s="23">
        <v>686172</v>
      </c>
      <c r="K22" s="23">
        <v>723241</v>
      </c>
      <c r="L22" s="23">
        <v>505352</v>
      </c>
      <c r="M22" s="23">
        <v>152788</v>
      </c>
      <c r="N22" s="23">
        <v>600354</v>
      </c>
      <c r="O22" s="23">
        <f t="shared" si="0"/>
        <v>2227512</v>
      </c>
      <c r="P22" s="23">
        <v>528961</v>
      </c>
      <c r="Q22" s="23">
        <v>1525249</v>
      </c>
      <c r="R22" s="23">
        <v>37722</v>
      </c>
      <c r="S22" s="23">
        <v>135580</v>
      </c>
      <c r="T22" s="23">
        <f t="shared" si="1"/>
        <v>691836</v>
      </c>
      <c r="U22" s="23">
        <v>606383</v>
      </c>
      <c r="V22" s="23" t="s">
        <v>64</v>
      </c>
      <c r="W22" s="23">
        <v>85453</v>
      </c>
      <c r="X22" s="23" t="s">
        <v>64</v>
      </c>
      <c r="Y22" s="23" t="s">
        <v>64</v>
      </c>
      <c r="Z22" s="23">
        <v>229083</v>
      </c>
      <c r="AA22" s="23">
        <v>171291</v>
      </c>
      <c r="AB22" s="23">
        <v>532465</v>
      </c>
      <c r="AC22" s="23">
        <v>4352095</v>
      </c>
      <c r="AD22" s="23">
        <v>346779</v>
      </c>
      <c r="AE22" s="23">
        <v>214854</v>
      </c>
      <c r="AF22" s="23">
        <v>215580</v>
      </c>
      <c r="AG22" s="23">
        <v>433726</v>
      </c>
      <c r="AH22" s="23">
        <v>886587</v>
      </c>
      <c r="AI22" s="28">
        <v>185454</v>
      </c>
      <c r="AJ22" s="28"/>
      <c r="AK22" s="23">
        <v>1578232</v>
      </c>
      <c r="AL22" s="23">
        <v>275515</v>
      </c>
      <c r="AM22" s="23">
        <v>1593167</v>
      </c>
      <c r="AN22" s="23">
        <v>212632</v>
      </c>
      <c r="AO22" s="23">
        <v>87494</v>
      </c>
      <c r="AP22" s="23">
        <v>203856</v>
      </c>
      <c r="AQ22" s="23">
        <v>438194</v>
      </c>
      <c r="AR22" s="23" t="s">
        <v>64</v>
      </c>
      <c r="AS22" s="23">
        <v>217762</v>
      </c>
      <c r="AT22" s="23">
        <v>142600</v>
      </c>
      <c r="AU22" s="23">
        <f t="shared" si="2"/>
        <v>2559770</v>
      </c>
      <c r="AV22" s="23">
        <v>1878043</v>
      </c>
      <c r="AW22" s="23">
        <v>681727</v>
      </c>
      <c r="AX22" s="23">
        <v>279883</v>
      </c>
      <c r="AY22" s="23">
        <f t="shared" si="3"/>
        <v>442401</v>
      </c>
      <c r="AZ22" s="23">
        <v>55599</v>
      </c>
      <c r="BA22" s="23">
        <v>386802</v>
      </c>
      <c r="BB22" s="23" t="s">
        <v>64</v>
      </c>
      <c r="BC22" s="23">
        <f t="shared" si="4"/>
        <v>1772143</v>
      </c>
      <c r="BD22" s="23">
        <v>69383</v>
      </c>
      <c r="BE22" s="23" t="s">
        <v>64</v>
      </c>
      <c r="BF22" s="23" t="s">
        <v>64</v>
      </c>
      <c r="BG22" s="23" t="s">
        <v>64</v>
      </c>
      <c r="BH22" s="23" t="s">
        <v>64</v>
      </c>
      <c r="BI22" s="23" t="s">
        <v>64</v>
      </c>
      <c r="BJ22" s="23" t="s">
        <v>64</v>
      </c>
      <c r="BK22" s="23">
        <v>1702760</v>
      </c>
    </row>
    <row r="23" spans="1:63" ht="16.5">
      <c r="A23" s="17" t="s">
        <v>73</v>
      </c>
      <c r="B23" s="23">
        <v>22326</v>
      </c>
      <c r="C23" s="23" t="s">
        <v>64</v>
      </c>
      <c r="D23" s="23" t="s">
        <v>64</v>
      </c>
      <c r="E23" s="23">
        <v>1343231</v>
      </c>
      <c r="F23" s="23">
        <v>101765</v>
      </c>
      <c r="G23" s="23">
        <v>239063</v>
      </c>
      <c r="H23" s="23" t="s">
        <v>64</v>
      </c>
      <c r="I23" s="23">
        <v>2149579</v>
      </c>
      <c r="J23" s="23">
        <v>711416</v>
      </c>
      <c r="K23" s="23">
        <v>735617</v>
      </c>
      <c r="L23" s="23">
        <v>469390</v>
      </c>
      <c r="M23" s="23">
        <v>147367</v>
      </c>
      <c r="N23" s="23">
        <v>535785</v>
      </c>
      <c r="O23" s="23">
        <f t="shared" si="0"/>
        <v>2070117</v>
      </c>
      <c r="P23" s="23">
        <v>501949</v>
      </c>
      <c r="Q23" s="23">
        <v>1395693</v>
      </c>
      <c r="R23" s="23">
        <v>40827</v>
      </c>
      <c r="S23" s="23">
        <v>131648</v>
      </c>
      <c r="T23" s="23">
        <f t="shared" si="1"/>
        <v>841980</v>
      </c>
      <c r="U23" s="23">
        <v>746767</v>
      </c>
      <c r="V23" s="23">
        <v>2263</v>
      </c>
      <c r="W23" s="23">
        <v>92950</v>
      </c>
      <c r="X23" s="23" t="s">
        <v>64</v>
      </c>
      <c r="Y23" s="23" t="s">
        <v>64</v>
      </c>
      <c r="Z23" s="23">
        <v>261000</v>
      </c>
      <c r="AA23" s="23">
        <v>202200</v>
      </c>
      <c r="AB23" s="23">
        <v>577227</v>
      </c>
      <c r="AC23" s="23">
        <v>5140792</v>
      </c>
      <c r="AD23" s="23">
        <v>304591</v>
      </c>
      <c r="AE23" s="23">
        <v>182950</v>
      </c>
      <c r="AF23" s="23">
        <v>225238</v>
      </c>
      <c r="AG23" s="23">
        <v>403074</v>
      </c>
      <c r="AH23" s="23">
        <v>863830</v>
      </c>
      <c r="AI23" s="28">
        <v>174348</v>
      </c>
      <c r="AJ23" s="28"/>
      <c r="AK23" s="23">
        <v>1151845</v>
      </c>
      <c r="AL23" s="23">
        <v>230311</v>
      </c>
      <c r="AM23" s="23">
        <v>1544475</v>
      </c>
      <c r="AN23" s="23">
        <v>241774</v>
      </c>
      <c r="AO23" s="23">
        <v>103944</v>
      </c>
      <c r="AP23" s="23">
        <v>180445</v>
      </c>
      <c r="AQ23" s="23">
        <v>424523</v>
      </c>
      <c r="AR23" s="23" t="s">
        <v>64</v>
      </c>
      <c r="AS23" s="23">
        <v>92302</v>
      </c>
      <c r="AT23" s="23">
        <v>165514</v>
      </c>
      <c r="AU23" s="23">
        <f t="shared" si="2"/>
        <v>1747662</v>
      </c>
      <c r="AV23" s="23">
        <v>1245498</v>
      </c>
      <c r="AW23" s="23">
        <v>502164</v>
      </c>
      <c r="AX23" s="23">
        <v>315774</v>
      </c>
      <c r="AY23" s="23">
        <f t="shared" si="3"/>
        <v>348893</v>
      </c>
      <c r="AZ23" s="23">
        <v>72229</v>
      </c>
      <c r="BA23" s="23">
        <v>276664</v>
      </c>
      <c r="BB23" s="23" t="s">
        <v>64</v>
      </c>
      <c r="BC23" s="23">
        <f t="shared" si="4"/>
        <v>2071482</v>
      </c>
      <c r="BD23" s="23">
        <v>240805</v>
      </c>
      <c r="BE23" s="23" t="s">
        <v>64</v>
      </c>
      <c r="BF23" s="23" t="s">
        <v>64</v>
      </c>
      <c r="BG23" s="23" t="s">
        <v>64</v>
      </c>
      <c r="BH23" s="23" t="s">
        <v>64</v>
      </c>
      <c r="BI23" s="23" t="s">
        <v>64</v>
      </c>
      <c r="BJ23" s="23" t="s">
        <v>64</v>
      </c>
      <c r="BK23" s="23">
        <v>1830677</v>
      </c>
    </row>
    <row r="24" spans="1:63" ht="16.5">
      <c r="A24" s="17" t="s">
        <v>74</v>
      </c>
      <c r="B24" s="23">
        <v>26281</v>
      </c>
      <c r="C24" s="23" t="s">
        <v>64</v>
      </c>
      <c r="D24" s="23" t="s">
        <v>64</v>
      </c>
      <c r="E24" s="23">
        <v>1064555</v>
      </c>
      <c r="F24" s="23">
        <v>142298</v>
      </c>
      <c r="G24" s="23">
        <v>289244</v>
      </c>
      <c r="H24" s="23" t="s">
        <v>64</v>
      </c>
      <c r="I24" s="23">
        <v>2041316</v>
      </c>
      <c r="J24" s="23">
        <v>854580</v>
      </c>
      <c r="K24" s="23">
        <v>742613</v>
      </c>
      <c r="L24" s="23">
        <v>525593</v>
      </c>
      <c r="M24" s="23">
        <v>137432</v>
      </c>
      <c r="N24" s="23">
        <v>465903</v>
      </c>
      <c r="O24" s="23">
        <f t="shared" si="0"/>
        <v>1935111</v>
      </c>
      <c r="P24" s="23">
        <v>530800</v>
      </c>
      <c r="Q24" s="23">
        <v>1226191</v>
      </c>
      <c r="R24" s="23">
        <v>47043</v>
      </c>
      <c r="S24" s="23">
        <v>131077</v>
      </c>
      <c r="T24" s="23">
        <f t="shared" si="1"/>
        <v>717600</v>
      </c>
      <c r="U24" s="23">
        <v>606229</v>
      </c>
      <c r="V24" s="23">
        <v>60</v>
      </c>
      <c r="W24" s="23">
        <v>111311</v>
      </c>
      <c r="X24" s="23" t="s">
        <v>64</v>
      </c>
      <c r="Y24" s="23" t="s">
        <v>64</v>
      </c>
      <c r="Z24" s="23">
        <v>246791</v>
      </c>
      <c r="AA24" s="23">
        <v>214700</v>
      </c>
      <c r="AB24" s="23">
        <v>1339112</v>
      </c>
      <c r="AC24" s="23">
        <v>4652558</v>
      </c>
      <c r="AD24" s="23">
        <v>236127</v>
      </c>
      <c r="AE24" s="23">
        <v>142730</v>
      </c>
      <c r="AF24" s="23">
        <v>282759</v>
      </c>
      <c r="AG24" s="23">
        <v>466966</v>
      </c>
      <c r="AH24" s="23">
        <v>868331</v>
      </c>
      <c r="AI24" s="28">
        <v>208340</v>
      </c>
      <c r="AJ24" s="28"/>
      <c r="AK24" s="23">
        <v>718724</v>
      </c>
      <c r="AL24" s="23">
        <v>226154</v>
      </c>
      <c r="AM24" s="23">
        <v>1642476</v>
      </c>
      <c r="AN24" s="23">
        <v>237668</v>
      </c>
      <c r="AO24" s="23">
        <v>171028</v>
      </c>
      <c r="AP24" s="23">
        <v>205274</v>
      </c>
      <c r="AQ24" s="23">
        <v>508275</v>
      </c>
      <c r="AR24" s="23" t="s">
        <v>64</v>
      </c>
      <c r="AS24" s="23">
        <v>243392</v>
      </c>
      <c r="AT24" s="23">
        <v>211762</v>
      </c>
      <c r="AU24" s="23">
        <f t="shared" si="2"/>
        <v>1399977</v>
      </c>
      <c r="AV24" s="23">
        <v>975702</v>
      </c>
      <c r="AW24" s="23">
        <v>424275</v>
      </c>
      <c r="AX24" s="23">
        <v>169737</v>
      </c>
      <c r="AY24" s="23">
        <f t="shared" si="3"/>
        <v>354243</v>
      </c>
      <c r="AZ24" s="23">
        <v>51614</v>
      </c>
      <c r="BA24" s="23">
        <v>302629</v>
      </c>
      <c r="BB24" s="23" t="s">
        <v>64</v>
      </c>
      <c r="BC24" s="23">
        <f t="shared" si="4"/>
        <v>3218209</v>
      </c>
      <c r="BD24" s="23">
        <v>137048</v>
      </c>
      <c r="BE24" s="23" t="s">
        <v>64</v>
      </c>
      <c r="BF24" s="23" t="s">
        <v>64</v>
      </c>
      <c r="BG24" s="23" t="s">
        <v>64</v>
      </c>
      <c r="BH24" s="23" t="s">
        <v>64</v>
      </c>
      <c r="BI24" s="23" t="s">
        <v>64</v>
      </c>
      <c r="BJ24" s="23" t="s">
        <v>64</v>
      </c>
      <c r="BK24" s="23">
        <v>3081161</v>
      </c>
    </row>
    <row r="25" spans="1:63" ht="16.5">
      <c r="A25" s="17" t="s">
        <v>75</v>
      </c>
      <c r="B25" s="23">
        <v>21701</v>
      </c>
      <c r="C25" s="23" t="s">
        <v>64</v>
      </c>
      <c r="D25" s="23" t="s">
        <v>64</v>
      </c>
      <c r="E25" s="23">
        <v>1276050</v>
      </c>
      <c r="F25" s="23">
        <v>255931</v>
      </c>
      <c r="G25" s="23">
        <v>337905</v>
      </c>
      <c r="H25" s="23" t="s">
        <v>64</v>
      </c>
      <c r="I25" s="23">
        <v>2491197</v>
      </c>
      <c r="J25" s="23">
        <v>1176077</v>
      </c>
      <c r="K25" s="23">
        <v>665102</v>
      </c>
      <c r="L25" s="23">
        <v>453059</v>
      </c>
      <c r="M25" s="23">
        <v>119557</v>
      </c>
      <c r="N25" s="23">
        <v>449911</v>
      </c>
      <c r="O25" s="23">
        <f t="shared" si="0"/>
        <v>2104822</v>
      </c>
      <c r="P25" s="23">
        <v>601724</v>
      </c>
      <c r="Q25" s="23">
        <v>1270566</v>
      </c>
      <c r="R25" s="23">
        <v>58152</v>
      </c>
      <c r="S25" s="23">
        <v>174380</v>
      </c>
      <c r="T25" s="23">
        <f t="shared" si="1"/>
        <v>684993</v>
      </c>
      <c r="U25" s="23">
        <v>612948</v>
      </c>
      <c r="V25" s="23">
        <v>1</v>
      </c>
      <c r="W25" s="23">
        <v>69194</v>
      </c>
      <c r="X25" s="23">
        <v>2850</v>
      </c>
      <c r="Y25" s="23" t="s">
        <v>64</v>
      </c>
      <c r="Z25" s="23">
        <v>275567</v>
      </c>
      <c r="AA25" s="23">
        <v>280081</v>
      </c>
      <c r="AB25" s="23">
        <v>2519640</v>
      </c>
      <c r="AC25" s="23">
        <v>5775174</v>
      </c>
      <c r="AD25" s="23">
        <v>193177</v>
      </c>
      <c r="AE25" s="23">
        <v>42278</v>
      </c>
      <c r="AF25" s="23">
        <v>375785</v>
      </c>
      <c r="AG25" s="23">
        <v>474742</v>
      </c>
      <c r="AH25" s="23">
        <v>157143</v>
      </c>
      <c r="AI25" s="29" t="s">
        <v>116</v>
      </c>
      <c r="AJ25" s="28"/>
      <c r="AK25" s="23">
        <v>1046749</v>
      </c>
      <c r="AL25" s="23">
        <v>288178</v>
      </c>
      <c r="AM25" s="23">
        <v>2355489</v>
      </c>
      <c r="AN25" s="23">
        <v>480235</v>
      </c>
      <c r="AO25" s="23">
        <v>253688</v>
      </c>
      <c r="AP25" s="23">
        <v>311187</v>
      </c>
      <c r="AQ25" s="23">
        <v>947658</v>
      </c>
      <c r="AR25" s="23" t="s">
        <v>64</v>
      </c>
      <c r="AS25" s="23">
        <v>197731</v>
      </c>
      <c r="AT25" s="23">
        <v>193699</v>
      </c>
      <c r="AU25" s="23">
        <f t="shared" si="2"/>
        <v>1248714</v>
      </c>
      <c r="AV25" s="23">
        <v>774295</v>
      </c>
      <c r="AW25" s="23">
        <v>474419</v>
      </c>
      <c r="AX25" s="23">
        <v>203935</v>
      </c>
      <c r="AY25" s="23">
        <f t="shared" si="3"/>
        <v>419236</v>
      </c>
      <c r="AZ25" s="23">
        <v>66110</v>
      </c>
      <c r="BA25" s="23">
        <v>353126</v>
      </c>
      <c r="BB25" s="23" t="s">
        <v>64</v>
      </c>
      <c r="BC25" s="23">
        <f t="shared" si="4"/>
        <v>3990408</v>
      </c>
      <c r="BD25" s="23">
        <v>329164</v>
      </c>
      <c r="BE25" s="23" t="s">
        <v>64</v>
      </c>
      <c r="BF25" s="23" t="s">
        <v>64</v>
      </c>
      <c r="BG25" s="23" t="s">
        <v>64</v>
      </c>
      <c r="BH25" s="23" t="s">
        <v>64</v>
      </c>
      <c r="BI25" s="23" t="s">
        <v>64</v>
      </c>
      <c r="BJ25" s="23" t="s">
        <v>64</v>
      </c>
      <c r="BK25" s="23">
        <v>3661244</v>
      </c>
    </row>
    <row r="26" spans="1:63" ht="16.5">
      <c r="A26" s="17" t="s">
        <v>76</v>
      </c>
      <c r="B26" s="23">
        <v>53956</v>
      </c>
      <c r="C26" s="23" t="s">
        <v>64</v>
      </c>
      <c r="D26" s="23" t="s">
        <v>64</v>
      </c>
      <c r="E26" s="23">
        <v>2890382</v>
      </c>
      <c r="F26" s="23">
        <v>825546</v>
      </c>
      <c r="G26" s="23">
        <v>310207</v>
      </c>
      <c r="H26" s="23">
        <v>76863</v>
      </c>
      <c r="I26" s="23">
        <v>3915011</v>
      </c>
      <c r="J26" s="23">
        <v>1211305</v>
      </c>
      <c r="K26" s="23">
        <v>1316564</v>
      </c>
      <c r="L26" s="23">
        <v>490610</v>
      </c>
      <c r="M26" s="23">
        <v>200678</v>
      </c>
      <c r="N26" s="23">
        <v>461743</v>
      </c>
      <c r="O26" s="23">
        <f t="shared" si="0"/>
        <v>2387865</v>
      </c>
      <c r="P26" s="23">
        <v>725429</v>
      </c>
      <c r="Q26" s="23">
        <v>1407937</v>
      </c>
      <c r="R26" s="23">
        <v>59234</v>
      </c>
      <c r="S26" s="23">
        <v>195265</v>
      </c>
      <c r="T26" s="23">
        <f t="shared" si="1"/>
        <v>693803</v>
      </c>
      <c r="U26" s="23">
        <v>591889</v>
      </c>
      <c r="V26" s="23">
        <v>1243</v>
      </c>
      <c r="W26" s="23">
        <v>100671</v>
      </c>
      <c r="X26" s="23" t="s">
        <v>64</v>
      </c>
      <c r="Y26" s="23" t="s">
        <v>64</v>
      </c>
      <c r="Z26" s="23">
        <v>460409</v>
      </c>
      <c r="AA26" s="23">
        <v>402624</v>
      </c>
      <c r="AB26" s="23">
        <v>2198294</v>
      </c>
      <c r="AC26" s="23">
        <v>6608302</v>
      </c>
      <c r="AD26" s="23">
        <v>225668</v>
      </c>
      <c r="AE26" s="23">
        <v>174617</v>
      </c>
      <c r="AF26" s="23">
        <v>349581</v>
      </c>
      <c r="AG26" s="23">
        <v>446019</v>
      </c>
      <c r="AH26" s="23">
        <v>1364317</v>
      </c>
      <c r="AI26" s="23">
        <v>110320</v>
      </c>
      <c r="AJ26" s="23">
        <v>224885</v>
      </c>
      <c r="AK26" s="23">
        <v>1306850</v>
      </c>
      <c r="AL26" s="23">
        <v>302662</v>
      </c>
      <c r="AM26" s="23">
        <v>4470265</v>
      </c>
      <c r="AN26" s="23">
        <v>615504</v>
      </c>
      <c r="AO26" s="23">
        <v>363708</v>
      </c>
      <c r="AP26" s="23">
        <v>564850</v>
      </c>
      <c r="AQ26" s="23">
        <v>1262768</v>
      </c>
      <c r="AR26" s="23" t="s">
        <v>64</v>
      </c>
      <c r="AS26" s="23">
        <v>343421</v>
      </c>
      <c r="AT26" s="23">
        <v>259685</v>
      </c>
      <c r="AU26" s="23">
        <f t="shared" si="2"/>
        <v>1991375</v>
      </c>
      <c r="AV26" s="23">
        <v>1179783</v>
      </c>
      <c r="AW26" s="23">
        <v>811592</v>
      </c>
      <c r="AX26" s="23">
        <v>198385</v>
      </c>
      <c r="AY26" s="23">
        <f t="shared" si="3"/>
        <v>518028</v>
      </c>
      <c r="AZ26" s="23">
        <v>41198</v>
      </c>
      <c r="BA26" s="23">
        <v>476830</v>
      </c>
      <c r="BB26" s="23">
        <v>505806</v>
      </c>
      <c r="BC26" s="23">
        <f t="shared" si="4"/>
        <v>6097716</v>
      </c>
      <c r="BD26" s="23">
        <v>946780</v>
      </c>
      <c r="BE26" s="23" t="s">
        <v>64</v>
      </c>
      <c r="BF26" s="23" t="s">
        <v>64</v>
      </c>
      <c r="BG26" s="23" t="s">
        <v>64</v>
      </c>
      <c r="BH26" s="23" t="s">
        <v>64</v>
      </c>
      <c r="BI26" s="23" t="s">
        <v>64</v>
      </c>
      <c r="BJ26" s="23" t="s">
        <v>64</v>
      </c>
      <c r="BK26" s="23">
        <v>5150936</v>
      </c>
    </row>
    <row r="27" spans="1:63" ht="16.5">
      <c r="A27" s="17" t="s">
        <v>77</v>
      </c>
      <c r="B27" s="23">
        <v>61971</v>
      </c>
      <c r="C27" s="23" t="s">
        <v>64</v>
      </c>
      <c r="D27" s="23" t="s">
        <v>64</v>
      </c>
      <c r="E27" s="23">
        <v>1988692</v>
      </c>
      <c r="F27" s="23">
        <v>1043451</v>
      </c>
      <c r="G27" s="23">
        <v>277853</v>
      </c>
      <c r="H27" s="23">
        <v>133550</v>
      </c>
      <c r="I27" s="23">
        <v>2790654</v>
      </c>
      <c r="J27" s="23">
        <v>1010235</v>
      </c>
      <c r="K27" s="23">
        <v>902568</v>
      </c>
      <c r="L27" s="23">
        <v>456966</v>
      </c>
      <c r="M27" s="23">
        <v>321198</v>
      </c>
      <c r="N27" s="23">
        <v>466424</v>
      </c>
      <c r="O27" s="23">
        <f t="shared" si="0"/>
        <v>2766871</v>
      </c>
      <c r="P27" s="23">
        <v>790853</v>
      </c>
      <c r="Q27" s="23">
        <v>1640126</v>
      </c>
      <c r="R27" s="23">
        <v>85155</v>
      </c>
      <c r="S27" s="23">
        <v>250737</v>
      </c>
      <c r="T27" s="23">
        <f t="shared" si="1"/>
        <v>896225</v>
      </c>
      <c r="U27" s="23">
        <v>761045</v>
      </c>
      <c r="V27" s="23">
        <v>28247</v>
      </c>
      <c r="W27" s="23">
        <v>106933</v>
      </c>
      <c r="X27" s="23" t="s">
        <v>64</v>
      </c>
      <c r="Y27" s="23" t="s">
        <v>64</v>
      </c>
      <c r="Z27" s="23">
        <v>484510</v>
      </c>
      <c r="AA27" s="23">
        <v>470705</v>
      </c>
      <c r="AB27" s="23">
        <v>3121582</v>
      </c>
      <c r="AC27" s="23">
        <v>6757982</v>
      </c>
      <c r="AD27" s="23">
        <v>291893</v>
      </c>
      <c r="AE27" s="23">
        <v>428778</v>
      </c>
      <c r="AF27" s="23">
        <v>384988</v>
      </c>
      <c r="AG27" s="23">
        <v>536941</v>
      </c>
      <c r="AH27" s="23">
        <v>1650019</v>
      </c>
      <c r="AI27" s="23">
        <v>107261</v>
      </c>
      <c r="AJ27" s="23">
        <v>265454</v>
      </c>
      <c r="AK27" s="23">
        <v>402938</v>
      </c>
      <c r="AL27" s="23">
        <v>402802</v>
      </c>
      <c r="AM27" s="23">
        <v>4943268</v>
      </c>
      <c r="AN27" s="23">
        <v>259294</v>
      </c>
      <c r="AO27" s="23">
        <v>354410</v>
      </c>
      <c r="AP27" s="23">
        <v>636274</v>
      </c>
      <c r="AQ27" s="23">
        <v>1692214</v>
      </c>
      <c r="AR27" s="23" t="s">
        <v>64</v>
      </c>
      <c r="AS27" s="23">
        <v>534662</v>
      </c>
      <c r="AT27" s="23">
        <v>339789</v>
      </c>
      <c r="AU27" s="23">
        <f t="shared" si="2"/>
        <v>2558569</v>
      </c>
      <c r="AV27" s="23">
        <v>1589459</v>
      </c>
      <c r="AW27" s="23">
        <v>969110</v>
      </c>
      <c r="AX27" s="23">
        <v>195871</v>
      </c>
      <c r="AY27" s="23">
        <f t="shared" si="3"/>
        <v>541868</v>
      </c>
      <c r="AZ27" s="23">
        <v>154112</v>
      </c>
      <c r="BA27" s="23">
        <v>387756</v>
      </c>
      <c r="BB27" s="23">
        <v>505173</v>
      </c>
      <c r="BC27" s="23">
        <f t="shared" si="4"/>
        <v>4538493</v>
      </c>
      <c r="BD27" s="23">
        <v>90414</v>
      </c>
      <c r="BE27" s="23" t="s">
        <v>64</v>
      </c>
      <c r="BF27" s="23" t="s">
        <v>64</v>
      </c>
      <c r="BG27" s="23" t="s">
        <v>64</v>
      </c>
      <c r="BH27" s="23" t="s">
        <v>64</v>
      </c>
      <c r="BI27" s="23" t="s">
        <v>64</v>
      </c>
      <c r="BJ27" s="23" t="s">
        <v>64</v>
      </c>
      <c r="BK27" s="23">
        <v>4448079</v>
      </c>
    </row>
    <row r="28" spans="1:63" ht="16.5">
      <c r="A28" s="17" t="s">
        <v>78</v>
      </c>
      <c r="B28" s="23">
        <v>159682</v>
      </c>
      <c r="C28" s="23" t="s">
        <v>64</v>
      </c>
      <c r="D28" s="23" t="s">
        <v>64</v>
      </c>
      <c r="E28" s="23">
        <v>1098341</v>
      </c>
      <c r="F28" s="23">
        <v>892859</v>
      </c>
      <c r="G28" s="23">
        <v>445891</v>
      </c>
      <c r="H28" s="23">
        <v>506617</v>
      </c>
      <c r="I28" s="23">
        <v>4689139</v>
      </c>
      <c r="J28" s="23">
        <v>2124915</v>
      </c>
      <c r="K28" s="23">
        <v>566097</v>
      </c>
      <c r="L28" s="23">
        <v>643838</v>
      </c>
      <c r="M28" s="23">
        <v>433577</v>
      </c>
      <c r="N28" s="23">
        <v>741282</v>
      </c>
      <c r="O28" s="23">
        <f t="shared" si="0"/>
        <v>5117695</v>
      </c>
      <c r="P28" s="23">
        <v>1380713</v>
      </c>
      <c r="Q28" s="23">
        <v>3113094</v>
      </c>
      <c r="R28" s="23">
        <v>174388</v>
      </c>
      <c r="S28" s="23">
        <v>449500</v>
      </c>
      <c r="T28" s="23">
        <f t="shared" si="1"/>
        <v>1096342</v>
      </c>
      <c r="U28" s="23">
        <v>905609</v>
      </c>
      <c r="V28" s="23">
        <v>57732</v>
      </c>
      <c r="W28" s="23">
        <v>133001</v>
      </c>
      <c r="X28" s="23" t="s">
        <v>64</v>
      </c>
      <c r="Y28" s="23" t="s">
        <v>64</v>
      </c>
      <c r="Z28" s="23">
        <v>578662</v>
      </c>
      <c r="AA28" s="23">
        <v>659009</v>
      </c>
      <c r="AB28" s="23">
        <v>2669367</v>
      </c>
      <c r="AC28" s="23">
        <v>8122023</v>
      </c>
      <c r="AD28" s="23">
        <v>414833</v>
      </c>
      <c r="AE28" s="23">
        <v>529142</v>
      </c>
      <c r="AF28" s="23">
        <v>512600</v>
      </c>
      <c r="AG28" s="23">
        <v>712478</v>
      </c>
      <c r="AH28" s="23">
        <v>2233304</v>
      </c>
      <c r="AI28" s="23">
        <v>176860</v>
      </c>
      <c r="AJ28" s="23">
        <v>390351</v>
      </c>
      <c r="AK28" s="23">
        <v>585114</v>
      </c>
      <c r="AL28" s="23">
        <v>587169</v>
      </c>
      <c r="AM28" s="23">
        <v>4240285</v>
      </c>
      <c r="AN28" s="23">
        <v>722343</v>
      </c>
      <c r="AO28" s="23">
        <v>209757</v>
      </c>
      <c r="AP28" s="23">
        <v>782152</v>
      </c>
      <c r="AQ28" s="23">
        <v>1907148</v>
      </c>
      <c r="AR28" s="23" t="s">
        <v>64</v>
      </c>
      <c r="AS28" s="23">
        <v>1034429</v>
      </c>
      <c r="AT28" s="23">
        <v>673246</v>
      </c>
      <c r="AU28" s="23">
        <f t="shared" si="2"/>
        <v>4288036</v>
      </c>
      <c r="AV28" s="23">
        <v>2720585</v>
      </c>
      <c r="AW28" s="23">
        <v>1567451</v>
      </c>
      <c r="AX28" s="23">
        <v>332432</v>
      </c>
      <c r="AY28" s="23">
        <f t="shared" si="3"/>
        <v>684450</v>
      </c>
      <c r="AZ28" s="23">
        <v>104153</v>
      </c>
      <c r="BA28" s="23">
        <v>580297</v>
      </c>
      <c r="BB28" s="23">
        <v>543396</v>
      </c>
      <c r="BC28" s="23">
        <f t="shared" si="4"/>
        <v>6505164</v>
      </c>
      <c r="BD28" s="23">
        <v>429028</v>
      </c>
      <c r="BE28" s="23">
        <v>1640751</v>
      </c>
      <c r="BF28" s="23" t="s">
        <v>64</v>
      </c>
      <c r="BG28" s="23" t="s">
        <v>64</v>
      </c>
      <c r="BH28" s="23" t="s">
        <v>64</v>
      </c>
      <c r="BI28" s="23" t="s">
        <v>64</v>
      </c>
      <c r="BJ28" s="23">
        <v>2551246</v>
      </c>
      <c r="BK28" s="23">
        <v>1884139</v>
      </c>
    </row>
    <row r="29" spans="1:63" ht="16.5">
      <c r="A29" s="17" t="s">
        <v>79</v>
      </c>
      <c r="B29" s="23">
        <v>94521</v>
      </c>
      <c r="C29" s="23" t="s">
        <v>64</v>
      </c>
      <c r="D29" s="23" t="s">
        <v>64</v>
      </c>
      <c r="E29" s="23">
        <v>1794940</v>
      </c>
      <c r="F29" s="23">
        <v>834343</v>
      </c>
      <c r="G29" s="23">
        <v>575303</v>
      </c>
      <c r="H29" s="23">
        <v>274097</v>
      </c>
      <c r="I29" s="23">
        <v>4760335</v>
      </c>
      <c r="J29" s="23">
        <v>2422264</v>
      </c>
      <c r="K29" s="23">
        <v>1015807</v>
      </c>
      <c r="L29" s="23">
        <v>692283</v>
      </c>
      <c r="M29" s="23">
        <v>220785</v>
      </c>
      <c r="N29" s="23">
        <v>990316</v>
      </c>
      <c r="O29" s="23">
        <f t="shared" si="0"/>
        <v>4865205</v>
      </c>
      <c r="P29" s="23">
        <v>1878888</v>
      </c>
      <c r="Q29" s="23">
        <v>2512580</v>
      </c>
      <c r="R29" s="23">
        <v>150447</v>
      </c>
      <c r="S29" s="23">
        <v>323290</v>
      </c>
      <c r="T29" s="23">
        <f t="shared" si="1"/>
        <v>1541739</v>
      </c>
      <c r="U29" s="23">
        <v>1336559</v>
      </c>
      <c r="V29" s="23">
        <v>36399</v>
      </c>
      <c r="W29" s="23">
        <v>168781</v>
      </c>
      <c r="X29" s="23" t="s">
        <v>64</v>
      </c>
      <c r="Y29" s="23" t="s">
        <v>64</v>
      </c>
      <c r="Z29" s="23">
        <v>790486</v>
      </c>
      <c r="AA29" s="23">
        <v>719466</v>
      </c>
      <c r="AB29" s="23">
        <v>1863144</v>
      </c>
      <c r="AC29" s="23">
        <v>6038547</v>
      </c>
      <c r="AD29" s="23">
        <v>235911</v>
      </c>
      <c r="AE29" s="23">
        <v>603483</v>
      </c>
      <c r="AF29" s="23">
        <v>448089</v>
      </c>
      <c r="AG29" s="23">
        <v>782649</v>
      </c>
      <c r="AH29" s="23">
        <v>2619811</v>
      </c>
      <c r="AI29" s="23">
        <v>192300</v>
      </c>
      <c r="AJ29" s="23">
        <v>634287</v>
      </c>
      <c r="AK29" s="23">
        <v>1422755</v>
      </c>
      <c r="AL29" s="23">
        <v>619203</v>
      </c>
      <c r="AM29" s="23">
        <v>5908567</v>
      </c>
      <c r="AN29" s="23">
        <v>1074276</v>
      </c>
      <c r="AO29" s="23">
        <v>219108</v>
      </c>
      <c r="AP29" s="23">
        <v>849052</v>
      </c>
      <c r="AQ29" s="23">
        <v>1996004</v>
      </c>
      <c r="AR29" s="23" t="s">
        <v>64</v>
      </c>
      <c r="AS29" s="23">
        <v>2010863</v>
      </c>
      <c r="AT29" s="23">
        <v>644144</v>
      </c>
      <c r="AU29" s="23">
        <f t="shared" si="2"/>
        <v>6103998</v>
      </c>
      <c r="AV29" s="23">
        <v>3705626</v>
      </c>
      <c r="AW29" s="23">
        <v>2398372</v>
      </c>
      <c r="AX29" s="23">
        <v>438398</v>
      </c>
      <c r="AY29" s="23">
        <f t="shared" si="3"/>
        <v>1627981</v>
      </c>
      <c r="AZ29" s="23">
        <v>391753</v>
      </c>
      <c r="BA29" s="23">
        <v>1236228</v>
      </c>
      <c r="BB29" s="23">
        <v>278932</v>
      </c>
      <c r="BC29" s="23">
        <f t="shared" si="4"/>
        <v>7961614</v>
      </c>
      <c r="BD29" s="23">
        <v>158047</v>
      </c>
      <c r="BE29" s="23">
        <v>2434956</v>
      </c>
      <c r="BF29" s="23" t="s">
        <v>64</v>
      </c>
      <c r="BG29" s="23" t="s">
        <v>64</v>
      </c>
      <c r="BH29" s="23" t="s">
        <v>64</v>
      </c>
      <c r="BI29" s="23" t="s">
        <v>64</v>
      </c>
      <c r="BJ29" s="23">
        <v>4537118</v>
      </c>
      <c r="BK29" s="23">
        <v>831493</v>
      </c>
    </row>
    <row r="30" spans="1:63" ht="16.5">
      <c r="A30" s="17" t="s">
        <v>80</v>
      </c>
      <c r="B30" s="23">
        <v>114527</v>
      </c>
      <c r="C30" s="23" t="s">
        <v>64</v>
      </c>
      <c r="D30" s="23" t="s">
        <v>64</v>
      </c>
      <c r="E30" s="23">
        <v>1517744</v>
      </c>
      <c r="F30" s="23">
        <v>458960</v>
      </c>
      <c r="G30" s="23">
        <v>568162</v>
      </c>
      <c r="H30" s="23">
        <v>592049</v>
      </c>
      <c r="I30" s="23">
        <v>3530754</v>
      </c>
      <c r="J30" s="23">
        <v>1389929</v>
      </c>
      <c r="K30" s="23">
        <v>823409</v>
      </c>
      <c r="L30" s="23">
        <v>603046</v>
      </c>
      <c r="M30" s="23">
        <v>69358</v>
      </c>
      <c r="N30" s="23">
        <v>992995</v>
      </c>
      <c r="O30" s="23">
        <f t="shared" si="0"/>
        <v>6115859</v>
      </c>
      <c r="P30" s="23">
        <v>1998710</v>
      </c>
      <c r="Q30" s="23">
        <v>3683272</v>
      </c>
      <c r="R30" s="23">
        <v>198631</v>
      </c>
      <c r="S30" s="23">
        <v>235246</v>
      </c>
      <c r="T30" s="23">
        <f t="shared" si="1"/>
        <v>2219059</v>
      </c>
      <c r="U30" s="23">
        <v>2004875</v>
      </c>
      <c r="V30" s="23">
        <v>53341</v>
      </c>
      <c r="W30" s="23">
        <v>160843</v>
      </c>
      <c r="X30" s="23" t="s">
        <v>64</v>
      </c>
      <c r="Y30" s="23" t="s">
        <v>64</v>
      </c>
      <c r="Z30" s="23">
        <v>679899</v>
      </c>
      <c r="AA30" s="23">
        <v>772101</v>
      </c>
      <c r="AB30" s="23">
        <v>1577945</v>
      </c>
      <c r="AC30" s="23">
        <v>7736569</v>
      </c>
      <c r="AD30" s="23">
        <v>392129</v>
      </c>
      <c r="AE30" s="23">
        <v>460001</v>
      </c>
      <c r="AF30" s="23">
        <v>654915</v>
      </c>
      <c r="AG30" s="23">
        <v>931810</v>
      </c>
      <c r="AH30" s="23">
        <v>2363512</v>
      </c>
      <c r="AI30" s="23">
        <v>266483</v>
      </c>
      <c r="AJ30" s="23">
        <v>434535</v>
      </c>
      <c r="AK30" s="23">
        <v>1421677</v>
      </c>
      <c r="AL30" s="23">
        <v>761826</v>
      </c>
      <c r="AM30" s="23">
        <v>6031047</v>
      </c>
      <c r="AN30" s="23">
        <v>1652730</v>
      </c>
      <c r="AO30" s="23">
        <v>275012</v>
      </c>
      <c r="AP30" s="23">
        <v>619832</v>
      </c>
      <c r="AQ30" s="23">
        <v>1101079</v>
      </c>
      <c r="AR30" s="23" t="s">
        <v>64</v>
      </c>
      <c r="AS30" s="23">
        <v>902281</v>
      </c>
      <c r="AT30" s="23">
        <v>592197</v>
      </c>
      <c r="AU30" s="23">
        <f t="shared" si="2"/>
        <v>3462335</v>
      </c>
      <c r="AV30" s="23">
        <v>2081508</v>
      </c>
      <c r="AW30" s="23">
        <v>1380827</v>
      </c>
      <c r="AX30" s="23">
        <v>578013</v>
      </c>
      <c r="AY30" s="23">
        <f t="shared" si="3"/>
        <v>937803</v>
      </c>
      <c r="AZ30" s="23">
        <v>408022</v>
      </c>
      <c r="BA30" s="23">
        <v>529781</v>
      </c>
      <c r="BB30" s="23">
        <v>158010</v>
      </c>
      <c r="BC30" s="23">
        <f t="shared" si="4"/>
        <v>4355989</v>
      </c>
      <c r="BD30" s="23">
        <v>38824</v>
      </c>
      <c r="BE30" s="23">
        <v>727200</v>
      </c>
      <c r="BF30" s="23">
        <v>822589</v>
      </c>
      <c r="BG30" s="23" t="s">
        <v>64</v>
      </c>
      <c r="BH30" s="23" t="s">
        <v>64</v>
      </c>
      <c r="BI30" s="23" t="s">
        <v>64</v>
      </c>
      <c r="BJ30" s="23">
        <v>2439646</v>
      </c>
      <c r="BK30" s="23">
        <v>327730</v>
      </c>
    </row>
    <row r="31" spans="1:63" ht="16.5">
      <c r="A31" s="17" t="s">
        <v>81</v>
      </c>
      <c r="B31" s="23">
        <v>905919</v>
      </c>
      <c r="C31" s="23" t="s">
        <v>64</v>
      </c>
      <c r="D31" s="23" t="s">
        <v>64</v>
      </c>
      <c r="E31" s="23">
        <v>2129395</v>
      </c>
      <c r="F31" s="23">
        <v>369841</v>
      </c>
      <c r="G31" s="23">
        <v>468151</v>
      </c>
      <c r="H31" s="23">
        <v>325046</v>
      </c>
      <c r="I31" s="23">
        <v>2825937</v>
      </c>
      <c r="J31" s="23">
        <v>1356301</v>
      </c>
      <c r="K31" s="23">
        <v>638404</v>
      </c>
      <c r="L31" s="23">
        <v>539638</v>
      </c>
      <c r="M31" s="23">
        <v>110034</v>
      </c>
      <c r="N31" s="23">
        <v>746474</v>
      </c>
      <c r="O31" s="23">
        <f t="shared" si="0"/>
        <v>5547718</v>
      </c>
      <c r="P31" s="23">
        <v>1476503</v>
      </c>
      <c r="Q31" s="23">
        <v>3768431</v>
      </c>
      <c r="R31" s="23">
        <v>173790</v>
      </c>
      <c r="S31" s="23">
        <v>128994</v>
      </c>
      <c r="T31" s="23">
        <f t="shared" si="1"/>
        <v>1715398</v>
      </c>
      <c r="U31" s="23">
        <v>1478810</v>
      </c>
      <c r="V31" s="23">
        <v>102454</v>
      </c>
      <c r="W31" s="23">
        <v>134134</v>
      </c>
      <c r="X31" s="23" t="s">
        <v>64</v>
      </c>
      <c r="Y31" s="23" t="s">
        <v>64</v>
      </c>
      <c r="Z31" s="23">
        <v>597285</v>
      </c>
      <c r="AA31" s="23">
        <v>596331</v>
      </c>
      <c r="AB31" s="23">
        <v>1227734</v>
      </c>
      <c r="AC31" s="23">
        <v>6421257</v>
      </c>
      <c r="AD31" s="23">
        <v>422162</v>
      </c>
      <c r="AE31" s="23">
        <v>225657</v>
      </c>
      <c r="AF31" s="23">
        <v>511873</v>
      </c>
      <c r="AG31" s="23">
        <v>1209088</v>
      </c>
      <c r="AH31" s="23">
        <v>2156686</v>
      </c>
      <c r="AI31" s="23">
        <v>216918</v>
      </c>
      <c r="AJ31" s="23">
        <v>391442</v>
      </c>
      <c r="AK31" s="23">
        <v>429147</v>
      </c>
      <c r="AL31" s="23">
        <v>696134</v>
      </c>
      <c r="AM31" s="23">
        <v>4261925</v>
      </c>
      <c r="AN31" s="23">
        <v>1486717</v>
      </c>
      <c r="AO31" s="23">
        <v>221929</v>
      </c>
      <c r="AP31" s="23">
        <v>549872</v>
      </c>
      <c r="AQ31" s="23">
        <v>1199582</v>
      </c>
      <c r="AR31" s="23" t="s">
        <v>64</v>
      </c>
      <c r="AS31" s="23">
        <v>1456190</v>
      </c>
      <c r="AT31" s="23">
        <v>548303</v>
      </c>
      <c r="AU31" s="23">
        <f t="shared" si="2"/>
        <v>2270093</v>
      </c>
      <c r="AV31" s="23">
        <v>990294</v>
      </c>
      <c r="AW31" s="23">
        <v>1279799</v>
      </c>
      <c r="AX31" s="23">
        <v>615419</v>
      </c>
      <c r="AY31" s="23">
        <f t="shared" si="3"/>
        <v>625081</v>
      </c>
      <c r="AZ31" s="23">
        <v>150126</v>
      </c>
      <c r="BA31" s="23">
        <v>474955</v>
      </c>
      <c r="BB31" s="23">
        <v>355937</v>
      </c>
      <c r="BC31" s="23">
        <f t="shared" si="4"/>
        <v>4414431</v>
      </c>
      <c r="BD31" s="23">
        <v>2584</v>
      </c>
      <c r="BE31" s="23">
        <v>764688</v>
      </c>
      <c r="BF31" s="23">
        <v>1202500</v>
      </c>
      <c r="BG31" s="23" t="s">
        <v>64</v>
      </c>
      <c r="BH31" s="23" t="s">
        <v>64</v>
      </c>
      <c r="BI31" s="23" t="s">
        <v>64</v>
      </c>
      <c r="BJ31" s="23">
        <v>2359506</v>
      </c>
      <c r="BK31" s="23">
        <v>85153</v>
      </c>
    </row>
    <row r="32" spans="1:63" ht="16.5">
      <c r="A32" s="17" t="s">
        <v>82</v>
      </c>
      <c r="B32" s="23">
        <v>252422</v>
      </c>
      <c r="C32" s="23" t="s">
        <v>64</v>
      </c>
      <c r="D32" s="23" t="s">
        <v>64</v>
      </c>
      <c r="E32" s="23">
        <v>1555000</v>
      </c>
      <c r="F32" s="23">
        <v>180861</v>
      </c>
      <c r="G32" s="23">
        <v>568715</v>
      </c>
      <c r="H32" s="23">
        <v>157099</v>
      </c>
      <c r="I32" s="23">
        <v>2626963</v>
      </c>
      <c r="J32" s="23">
        <v>1618406</v>
      </c>
      <c r="K32" s="23">
        <v>1491572</v>
      </c>
      <c r="L32" s="23">
        <v>520951</v>
      </c>
      <c r="M32" s="23">
        <v>234590</v>
      </c>
      <c r="N32" s="23">
        <v>774296</v>
      </c>
      <c r="O32" s="23">
        <f t="shared" si="0"/>
        <v>3432412</v>
      </c>
      <c r="P32" s="23">
        <v>1642926</v>
      </c>
      <c r="Q32" s="23">
        <v>1707628</v>
      </c>
      <c r="R32" s="23">
        <v>33392</v>
      </c>
      <c r="S32" s="23">
        <v>48466</v>
      </c>
      <c r="T32" s="23">
        <f t="shared" si="1"/>
        <v>1525907</v>
      </c>
      <c r="U32" s="23">
        <v>1409668</v>
      </c>
      <c r="V32" s="23" t="s">
        <v>64</v>
      </c>
      <c r="W32" s="23">
        <v>116239</v>
      </c>
      <c r="X32" s="23" t="s">
        <v>64</v>
      </c>
      <c r="Y32" s="23" t="s">
        <v>64</v>
      </c>
      <c r="Z32" s="23">
        <v>354718</v>
      </c>
      <c r="AA32" s="23">
        <v>711776</v>
      </c>
      <c r="AB32" s="23">
        <v>1054997</v>
      </c>
      <c r="AC32" s="23">
        <v>6472853</v>
      </c>
      <c r="AD32" s="23">
        <v>523687</v>
      </c>
      <c r="AE32" s="23">
        <v>562010</v>
      </c>
      <c r="AF32" s="23">
        <v>788332</v>
      </c>
      <c r="AG32" s="23">
        <v>598125</v>
      </c>
      <c r="AH32" s="23">
        <v>2171000</v>
      </c>
      <c r="AI32" s="23">
        <v>242818</v>
      </c>
      <c r="AJ32" s="23">
        <v>359180</v>
      </c>
      <c r="AK32" s="23">
        <v>890683</v>
      </c>
      <c r="AL32" s="23">
        <v>543142</v>
      </c>
      <c r="AM32" s="23">
        <v>4064552</v>
      </c>
      <c r="AN32" s="23">
        <v>348944</v>
      </c>
      <c r="AO32" s="23">
        <v>226268</v>
      </c>
      <c r="AP32" s="23">
        <v>482438</v>
      </c>
      <c r="AQ32" s="23">
        <v>1207372</v>
      </c>
      <c r="AR32" s="23">
        <v>234881</v>
      </c>
      <c r="AS32" s="23">
        <v>476460</v>
      </c>
      <c r="AT32" s="23">
        <v>590615</v>
      </c>
      <c r="AU32" s="23">
        <f t="shared" si="2"/>
        <v>1449659</v>
      </c>
      <c r="AV32" s="23">
        <v>757577</v>
      </c>
      <c r="AW32" s="23">
        <v>692082</v>
      </c>
      <c r="AX32" s="23">
        <v>546190</v>
      </c>
      <c r="AY32" s="23">
        <f t="shared" si="3"/>
        <v>391955</v>
      </c>
      <c r="AZ32" s="23">
        <v>70903</v>
      </c>
      <c r="BA32" s="23">
        <v>321052</v>
      </c>
      <c r="BB32" s="23">
        <v>93950</v>
      </c>
      <c r="BC32" s="23">
        <f t="shared" si="4"/>
        <v>4065168</v>
      </c>
      <c r="BD32" s="23">
        <v>1127</v>
      </c>
      <c r="BE32" s="23">
        <v>779921</v>
      </c>
      <c r="BF32" s="23">
        <v>1697670</v>
      </c>
      <c r="BG32" s="23" t="s">
        <v>64</v>
      </c>
      <c r="BH32" s="23" t="s">
        <v>64</v>
      </c>
      <c r="BI32" s="23" t="s">
        <v>64</v>
      </c>
      <c r="BJ32" s="23">
        <v>1448825</v>
      </c>
      <c r="BK32" s="23">
        <v>137625</v>
      </c>
    </row>
    <row r="33" spans="1:63" ht="16.5">
      <c r="A33" s="17" t="s">
        <v>83</v>
      </c>
      <c r="B33" s="23">
        <v>389575</v>
      </c>
      <c r="C33" s="23" t="s">
        <v>64</v>
      </c>
      <c r="D33" s="23" t="s">
        <v>64</v>
      </c>
      <c r="E33" s="23">
        <v>2484348</v>
      </c>
      <c r="F33" s="23">
        <v>210881</v>
      </c>
      <c r="G33" s="23">
        <v>612898</v>
      </c>
      <c r="H33" s="23">
        <v>283490</v>
      </c>
      <c r="I33" s="23">
        <v>4718288</v>
      </c>
      <c r="J33" s="23">
        <v>2350727</v>
      </c>
      <c r="K33" s="23">
        <v>1908686</v>
      </c>
      <c r="L33" s="23">
        <v>592474</v>
      </c>
      <c r="M33" s="23">
        <v>471524</v>
      </c>
      <c r="N33" s="23">
        <v>974519</v>
      </c>
      <c r="O33" s="23">
        <f t="shared" si="0"/>
        <v>3674872</v>
      </c>
      <c r="P33" s="23">
        <v>1561011</v>
      </c>
      <c r="Q33" s="23">
        <v>1944430</v>
      </c>
      <c r="R33" s="23">
        <v>106318</v>
      </c>
      <c r="S33" s="23">
        <v>63113</v>
      </c>
      <c r="T33" s="23">
        <f t="shared" si="1"/>
        <v>1806804</v>
      </c>
      <c r="U33" s="23">
        <v>1678599</v>
      </c>
      <c r="V33" s="23" t="s">
        <v>64</v>
      </c>
      <c r="W33" s="23">
        <v>128205</v>
      </c>
      <c r="X33" s="23" t="s">
        <v>64</v>
      </c>
      <c r="Y33" s="23" t="s">
        <v>64</v>
      </c>
      <c r="Z33" s="23">
        <v>406277</v>
      </c>
      <c r="AA33" s="23">
        <v>772103</v>
      </c>
      <c r="AB33" s="23">
        <v>1346423</v>
      </c>
      <c r="AC33" s="23">
        <v>7915870</v>
      </c>
      <c r="AD33" s="23">
        <v>678947</v>
      </c>
      <c r="AE33" s="23">
        <v>1636946</v>
      </c>
      <c r="AF33" s="23">
        <v>840470</v>
      </c>
      <c r="AG33" s="23">
        <v>611442</v>
      </c>
      <c r="AH33" s="23">
        <v>2387869</v>
      </c>
      <c r="AI33" s="23">
        <v>312878</v>
      </c>
      <c r="AJ33" s="23">
        <v>385390</v>
      </c>
      <c r="AK33" s="23">
        <v>644872</v>
      </c>
      <c r="AL33" s="23">
        <v>627386</v>
      </c>
      <c r="AM33" s="23">
        <v>4896857</v>
      </c>
      <c r="AN33" s="23">
        <v>278617</v>
      </c>
      <c r="AO33" s="23">
        <v>245115</v>
      </c>
      <c r="AP33" s="23">
        <v>531779</v>
      </c>
      <c r="AQ33" s="23">
        <v>1539364</v>
      </c>
      <c r="AR33" s="23">
        <v>140727</v>
      </c>
      <c r="AS33" s="23">
        <v>329871</v>
      </c>
      <c r="AT33" s="23">
        <v>827737</v>
      </c>
      <c r="AU33" s="23">
        <f t="shared" si="2"/>
        <v>998269</v>
      </c>
      <c r="AV33" s="23">
        <v>471170</v>
      </c>
      <c r="AW33" s="23">
        <v>527099</v>
      </c>
      <c r="AX33" s="23">
        <v>417565</v>
      </c>
      <c r="AY33" s="23">
        <f t="shared" si="3"/>
        <v>372546</v>
      </c>
      <c r="AZ33" s="23">
        <v>46864</v>
      </c>
      <c r="BA33" s="23">
        <v>325682</v>
      </c>
      <c r="BB33" s="23">
        <v>218605</v>
      </c>
      <c r="BC33" s="23">
        <f t="shared" si="4"/>
        <v>6860093</v>
      </c>
      <c r="BD33" s="23">
        <v>51032</v>
      </c>
      <c r="BE33" s="23">
        <v>1386920</v>
      </c>
      <c r="BF33" s="23">
        <v>2854322</v>
      </c>
      <c r="BG33" s="23" t="s">
        <v>64</v>
      </c>
      <c r="BH33" s="23" t="s">
        <v>64</v>
      </c>
      <c r="BI33" s="23" t="s">
        <v>64</v>
      </c>
      <c r="BJ33" s="23">
        <v>2389333</v>
      </c>
      <c r="BK33" s="23">
        <v>178486</v>
      </c>
    </row>
    <row r="34" spans="1:63" ht="16.5">
      <c r="A34" s="17" t="s">
        <v>84</v>
      </c>
      <c r="B34" s="23">
        <v>503365</v>
      </c>
      <c r="C34" s="23" t="s">
        <v>64</v>
      </c>
      <c r="D34" s="23" t="s">
        <v>64</v>
      </c>
      <c r="E34" s="23">
        <v>3935575</v>
      </c>
      <c r="F34" s="23">
        <v>300147</v>
      </c>
      <c r="G34" s="23">
        <v>854737</v>
      </c>
      <c r="H34" s="23">
        <v>282399</v>
      </c>
      <c r="I34" s="23">
        <v>3537546</v>
      </c>
      <c r="J34" s="23">
        <v>2368003</v>
      </c>
      <c r="K34" s="23">
        <v>3574398</v>
      </c>
      <c r="L34" s="23">
        <v>741156</v>
      </c>
      <c r="M34" s="23">
        <v>444197</v>
      </c>
      <c r="N34" s="23">
        <v>1399425</v>
      </c>
      <c r="O34" s="23">
        <f t="shared" si="0"/>
        <v>4172607</v>
      </c>
      <c r="P34" s="23">
        <v>1872415</v>
      </c>
      <c r="Q34" s="23">
        <v>1999315</v>
      </c>
      <c r="R34" s="23">
        <v>252123</v>
      </c>
      <c r="S34" s="23">
        <v>48754</v>
      </c>
      <c r="T34" s="23">
        <f t="shared" si="1"/>
        <v>1901950</v>
      </c>
      <c r="U34" s="23">
        <v>1753748</v>
      </c>
      <c r="V34" s="23" t="s">
        <v>64</v>
      </c>
      <c r="W34" s="23">
        <v>148202</v>
      </c>
      <c r="X34" s="23" t="s">
        <v>64</v>
      </c>
      <c r="Y34" s="23" t="s">
        <v>64</v>
      </c>
      <c r="Z34" s="23">
        <v>498543</v>
      </c>
      <c r="AA34" s="23">
        <v>756066</v>
      </c>
      <c r="AB34" s="23">
        <v>1566199</v>
      </c>
      <c r="AC34" s="23">
        <v>15708449</v>
      </c>
      <c r="AD34" s="23">
        <v>1018540</v>
      </c>
      <c r="AE34" s="23">
        <v>2764455</v>
      </c>
      <c r="AF34" s="23">
        <v>1665377</v>
      </c>
      <c r="AG34" s="23">
        <v>931734</v>
      </c>
      <c r="AH34" s="23">
        <v>3422240</v>
      </c>
      <c r="AI34" s="23">
        <v>391689</v>
      </c>
      <c r="AJ34" s="23">
        <v>383830</v>
      </c>
      <c r="AK34" s="23">
        <v>633129</v>
      </c>
      <c r="AL34" s="23">
        <v>723654</v>
      </c>
      <c r="AM34" s="23">
        <v>6119396</v>
      </c>
      <c r="AN34" s="23">
        <v>327319</v>
      </c>
      <c r="AO34" s="23">
        <v>459505</v>
      </c>
      <c r="AP34" s="23">
        <v>578493</v>
      </c>
      <c r="AQ34" s="23">
        <v>2273710</v>
      </c>
      <c r="AR34" s="23">
        <v>225003</v>
      </c>
      <c r="AS34" s="23">
        <v>446228</v>
      </c>
      <c r="AT34" s="23">
        <v>1224507</v>
      </c>
      <c r="AU34" s="23">
        <f t="shared" si="2"/>
        <v>3044789</v>
      </c>
      <c r="AV34" s="23">
        <v>1467671</v>
      </c>
      <c r="AW34" s="23">
        <v>1577118</v>
      </c>
      <c r="AX34" s="23">
        <v>500482</v>
      </c>
      <c r="AY34" s="23">
        <f t="shared" si="3"/>
        <v>481964</v>
      </c>
      <c r="AZ34" s="23">
        <v>106310</v>
      </c>
      <c r="BA34" s="23">
        <v>375654</v>
      </c>
      <c r="BB34" s="23">
        <v>617563</v>
      </c>
      <c r="BC34" s="23">
        <f t="shared" si="4"/>
        <v>6691352</v>
      </c>
      <c r="BD34" s="23">
        <v>743</v>
      </c>
      <c r="BE34" s="23">
        <v>1806942</v>
      </c>
      <c r="BF34" s="23">
        <v>2890851</v>
      </c>
      <c r="BG34" s="23" t="s">
        <v>64</v>
      </c>
      <c r="BH34" s="23" t="s">
        <v>64</v>
      </c>
      <c r="BI34" s="23" t="s">
        <v>64</v>
      </c>
      <c r="BJ34" s="23">
        <v>1607975</v>
      </c>
      <c r="BK34" s="23">
        <v>384841</v>
      </c>
    </row>
    <row r="35" spans="1:63" ht="16.5">
      <c r="A35" s="17" t="s">
        <v>85</v>
      </c>
      <c r="B35" s="23">
        <v>1047609</v>
      </c>
      <c r="C35" s="23" t="s">
        <v>64</v>
      </c>
      <c r="D35" s="23" t="s">
        <v>64</v>
      </c>
      <c r="E35" s="23">
        <v>3439968</v>
      </c>
      <c r="F35" s="23">
        <v>323727</v>
      </c>
      <c r="G35" s="23">
        <v>1030578</v>
      </c>
      <c r="H35" s="23">
        <v>454623</v>
      </c>
      <c r="I35" s="23">
        <v>3354240</v>
      </c>
      <c r="J35" s="23">
        <v>2702145</v>
      </c>
      <c r="K35" s="23">
        <v>2764751</v>
      </c>
      <c r="L35" s="23">
        <v>736840</v>
      </c>
      <c r="M35" s="23">
        <v>923883</v>
      </c>
      <c r="N35" s="23">
        <v>1925298</v>
      </c>
      <c r="O35" s="23">
        <f t="shared" si="0"/>
        <v>4329139</v>
      </c>
      <c r="P35" s="23">
        <v>2321412</v>
      </c>
      <c r="Q35" s="23">
        <v>1656919</v>
      </c>
      <c r="R35" s="23">
        <v>313898</v>
      </c>
      <c r="S35" s="23">
        <v>36910</v>
      </c>
      <c r="T35" s="23">
        <f t="shared" si="1"/>
        <v>2267282</v>
      </c>
      <c r="U35" s="23">
        <v>2114099</v>
      </c>
      <c r="V35" s="23" t="s">
        <v>64</v>
      </c>
      <c r="W35" s="23">
        <v>153183</v>
      </c>
      <c r="X35" s="23" t="s">
        <v>64</v>
      </c>
      <c r="Y35" s="23" t="s">
        <v>64</v>
      </c>
      <c r="Z35" s="23">
        <v>379962</v>
      </c>
      <c r="AA35" s="23">
        <v>794218</v>
      </c>
      <c r="AB35" s="23">
        <v>1095494</v>
      </c>
      <c r="AC35" s="23">
        <v>19805510</v>
      </c>
      <c r="AD35" s="23">
        <v>1344384</v>
      </c>
      <c r="AE35" s="23">
        <v>1807129</v>
      </c>
      <c r="AF35" s="23">
        <v>1509220</v>
      </c>
      <c r="AG35" s="23">
        <v>1064478</v>
      </c>
      <c r="AH35" s="23">
        <v>3065559</v>
      </c>
      <c r="AI35" s="23">
        <v>425229</v>
      </c>
      <c r="AJ35" s="23">
        <v>521476</v>
      </c>
      <c r="AK35" s="23">
        <v>528200</v>
      </c>
      <c r="AL35" s="23">
        <v>962632</v>
      </c>
      <c r="AM35" s="23">
        <v>6213557</v>
      </c>
      <c r="AN35" s="23">
        <v>360441</v>
      </c>
      <c r="AO35" s="23">
        <v>355390</v>
      </c>
      <c r="AP35" s="23">
        <v>636525</v>
      </c>
      <c r="AQ35" s="23">
        <v>2620065</v>
      </c>
      <c r="AR35" s="23">
        <v>313756</v>
      </c>
      <c r="AS35" s="23">
        <v>416309</v>
      </c>
      <c r="AT35" s="23">
        <v>1482704</v>
      </c>
      <c r="AU35" s="23">
        <f t="shared" si="2"/>
        <v>4086139</v>
      </c>
      <c r="AV35" s="23">
        <v>2385443</v>
      </c>
      <c r="AW35" s="23">
        <v>1700696</v>
      </c>
      <c r="AX35" s="23">
        <v>551913</v>
      </c>
      <c r="AY35" s="23">
        <f t="shared" si="3"/>
        <v>670318</v>
      </c>
      <c r="AZ35" s="23">
        <v>180741</v>
      </c>
      <c r="BA35" s="23">
        <v>489577</v>
      </c>
      <c r="BB35" s="23">
        <v>1035174</v>
      </c>
      <c r="BC35" s="23">
        <f t="shared" si="4"/>
        <v>4745830</v>
      </c>
      <c r="BD35" s="23">
        <v>172676</v>
      </c>
      <c r="BE35" s="23">
        <v>1648980</v>
      </c>
      <c r="BF35" s="23">
        <v>1513195</v>
      </c>
      <c r="BG35" s="23" t="s">
        <v>64</v>
      </c>
      <c r="BH35" s="23" t="s">
        <v>64</v>
      </c>
      <c r="BI35" s="23" t="s">
        <v>64</v>
      </c>
      <c r="BJ35" s="23">
        <v>1014917</v>
      </c>
      <c r="BK35" s="23">
        <v>396062</v>
      </c>
    </row>
    <row r="36" spans="1:63" ht="16.5">
      <c r="A36" s="17" t="s">
        <v>86</v>
      </c>
      <c r="B36" s="23">
        <v>1278594</v>
      </c>
      <c r="C36" s="23" t="s">
        <v>64</v>
      </c>
      <c r="D36" s="23" t="s">
        <v>64</v>
      </c>
      <c r="E36" s="23">
        <v>2983816</v>
      </c>
      <c r="F36" s="23">
        <v>305975</v>
      </c>
      <c r="G36" s="23">
        <v>1047604</v>
      </c>
      <c r="H36" s="23">
        <v>613580</v>
      </c>
      <c r="I36" s="23">
        <v>3708430</v>
      </c>
      <c r="J36" s="23">
        <v>2427448</v>
      </c>
      <c r="K36" s="23">
        <v>2030745</v>
      </c>
      <c r="L36" s="23">
        <v>743334</v>
      </c>
      <c r="M36" s="23">
        <v>1123212</v>
      </c>
      <c r="N36" s="23">
        <v>1977829</v>
      </c>
      <c r="O36" s="23">
        <f t="shared" si="0"/>
        <v>4405910</v>
      </c>
      <c r="P36" s="23">
        <v>2382815</v>
      </c>
      <c r="Q36" s="23">
        <v>1628348</v>
      </c>
      <c r="R36" s="23">
        <v>361427</v>
      </c>
      <c r="S36" s="23">
        <v>33320</v>
      </c>
      <c r="T36" s="23">
        <f t="shared" si="1"/>
        <v>2226877</v>
      </c>
      <c r="U36" s="23">
        <v>2079877</v>
      </c>
      <c r="V36" s="23" t="s">
        <v>64</v>
      </c>
      <c r="W36" s="23">
        <v>147000</v>
      </c>
      <c r="X36" s="23" t="s">
        <v>64</v>
      </c>
      <c r="Y36" s="23">
        <v>830905</v>
      </c>
      <c r="Z36" s="23">
        <v>807302</v>
      </c>
      <c r="AA36" s="23">
        <v>809618</v>
      </c>
      <c r="AB36" s="23">
        <v>1296471</v>
      </c>
      <c r="AC36" s="23">
        <v>14942528</v>
      </c>
      <c r="AD36" s="23">
        <v>1211345</v>
      </c>
      <c r="AE36" s="23">
        <v>1482889</v>
      </c>
      <c r="AF36" s="23">
        <v>1786506</v>
      </c>
      <c r="AG36" s="23">
        <v>1399642</v>
      </c>
      <c r="AH36" s="23">
        <v>2989719</v>
      </c>
      <c r="AI36" s="23">
        <v>510430</v>
      </c>
      <c r="AJ36" s="23">
        <v>509809</v>
      </c>
      <c r="AK36" s="23">
        <v>724764</v>
      </c>
      <c r="AL36" s="23">
        <v>1079687</v>
      </c>
      <c r="AM36" s="23">
        <v>8126454</v>
      </c>
      <c r="AN36" s="23">
        <v>557112</v>
      </c>
      <c r="AO36" s="23">
        <v>379312</v>
      </c>
      <c r="AP36" s="23">
        <v>730066</v>
      </c>
      <c r="AQ36" s="23">
        <v>3085908</v>
      </c>
      <c r="AR36" s="23">
        <v>504087</v>
      </c>
      <c r="AS36" s="23">
        <v>778032</v>
      </c>
      <c r="AT36" s="23">
        <v>1547449</v>
      </c>
      <c r="AU36" s="23">
        <f t="shared" si="2"/>
        <v>4699673</v>
      </c>
      <c r="AV36" s="23">
        <v>2898340</v>
      </c>
      <c r="AW36" s="23">
        <v>1801333</v>
      </c>
      <c r="AX36" s="23">
        <v>601812</v>
      </c>
      <c r="AY36" s="23">
        <f t="shared" si="3"/>
        <v>807802</v>
      </c>
      <c r="AZ36" s="23">
        <v>255501</v>
      </c>
      <c r="BA36" s="23">
        <v>552301</v>
      </c>
      <c r="BB36" s="23">
        <v>497596</v>
      </c>
      <c r="BC36" s="23">
        <f t="shared" si="4"/>
        <v>4138983</v>
      </c>
      <c r="BD36" s="23">
        <v>33260</v>
      </c>
      <c r="BE36" s="23">
        <v>1824748</v>
      </c>
      <c r="BF36" s="23">
        <v>1190748</v>
      </c>
      <c r="BG36" s="23" t="s">
        <v>64</v>
      </c>
      <c r="BH36" s="23" t="s">
        <v>64</v>
      </c>
      <c r="BI36" s="23" t="s">
        <v>64</v>
      </c>
      <c r="BJ36" s="23">
        <v>671163</v>
      </c>
      <c r="BK36" s="23">
        <v>419064</v>
      </c>
    </row>
    <row r="37" spans="1:63" ht="16.5">
      <c r="A37" s="17" t="s">
        <v>87</v>
      </c>
      <c r="B37" s="23">
        <f aca="true" t="shared" si="5" ref="B37:B52">C37+D37</f>
        <v>887384</v>
      </c>
      <c r="C37" s="23">
        <v>844401</v>
      </c>
      <c r="D37" s="23">
        <v>42983</v>
      </c>
      <c r="E37" s="23">
        <v>2985100</v>
      </c>
      <c r="F37" s="23">
        <v>233176</v>
      </c>
      <c r="G37" s="23">
        <v>1151965</v>
      </c>
      <c r="H37" s="23">
        <v>603054</v>
      </c>
      <c r="I37" s="23">
        <v>3293669</v>
      </c>
      <c r="J37" s="23">
        <v>2199338</v>
      </c>
      <c r="K37" s="23">
        <v>1485259</v>
      </c>
      <c r="L37" s="23">
        <v>685900</v>
      </c>
      <c r="M37" s="23">
        <v>1395970</v>
      </c>
      <c r="N37" s="23">
        <v>2128768</v>
      </c>
      <c r="O37" s="23">
        <f t="shared" si="0"/>
        <v>5742430</v>
      </c>
      <c r="P37" s="23">
        <v>3034831</v>
      </c>
      <c r="Q37" s="23">
        <v>2161757</v>
      </c>
      <c r="R37" s="23">
        <v>499651</v>
      </c>
      <c r="S37" s="23">
        <v>46191</v>
      </c>
      <c r="T37" s="23">
        <f t="shared" si="1"/>
        <v>2763323</v>
      </c>
      <c r="U37" s="23">
        <v>2542694</v>
      </c>
      <c r="V37" s="23" t="s">
        <v>64</v>
      </c>
      <c r="W37" s="23">
        <v>220629</v>
      </c>
      <c r="X37" s="23" t="s">
        <v>64</v>
      </c>
      <c r="Y37" s="23">
        <v>711631</v>
      </c>
      <c r="Z37" s="23">
        <v>898893</v>
      </c>
      <c r="AA37" s="23">
        <v>978169</v>
      </c>
      <c r="AB37" s="23">
        <v>1477922</v>
      </c>
      <c r="AC37" s="23">
        <v>15077816</v>
      </c>
      <c r="AD37" s="23">
        <v>1368062</v>
      </c>
      <c r="AE37" s="23">
        <v>1319057</v>
      </c>
      <c r="AF37" s="23">
        <v>1202664</v>
      </c>
      <c r="AG37" s="23">
        <v>1732878</v>
      </c>
      <c r="AH37" s="23">
        <v>3237372</v>
      </c>
      <c r="AI37" s="23">
        <v>681117</v>
      </c>
      <c r="AJ37" s="23">
        <v>632633</v>
      </c>
      <c r="AK37" s="23">
        <v>740353</v>
      </c>
      <c r="AL37" s="23">
        <v>1179442</v>
      </c>
      <c r="AM37" s="23">
        <v>8695758</v>
      </c>
      <c r="AN37" s="23">
        <v>422702</v>
      </c>
      <c r="AO37" s="23">
        <v>296745</v>
      </c>
      <c r="AP37" s="23">
        <v>830532</v>
      </c>
      <c r="AQ37" s="23">
        <v>3298079</v>
      </c>
      <c r="AR37" s="23">
        <v>571660</v>
      </c>
      <c r="AS37" s="23">
        <v>839306</v>
      </c>
      <c r="AT37" s="23">
        <v>2006363</v>
      </c>
      <c r="AU37" s="23">
        <f t="shared" si="2"/>
        <v>5616101</v>
      </c>
      <c r="AV37" s="23">
        <v>3440428</v>
      </c>
      <c r="AW37" s="23">
        <v>2175673</v>
      </c>
      <c r="AX37" s="23">
        <v>743484</v>
      </c>
      <c r="AY37" s="23">
        <f t="shared" si="3"/>
        <v>1174033</v>
      </c>
      <c r="AZ37" s="23">
        <v>203184</v>
      </c>
      <c r="BA37" s="23">
        <v>970849</v>
      </c>
      <c r="BB37" s="23">
        <v>854578</v>
      </c>
      <c r="BC37" s="23">
        <f t="shared" si="4"/>
        <v>4692020</v>
      </c>
      <c r="BD37" s="23">
        <v>174569</v>
      </c>
      <c r="BE37" s="23">
        <v>1808751</v>
      </c>
      <c r="BF37" s="23">
        <v>1064348</v>
      </c>
      <c r="BG37" s="23">
        <v>188235</v>
      </c>
      <c r="BH37" s="23" t="s">
        <v>64</v>
      </c>
      <c r="BI37" s="23" t="s">
        <v>64</v>
      </c>
      <c r="BJ37" s="23">
        <v>1094359</v>
      </c>
      <c r="BK37" s="23">
        <v>361758</v>
      </c>
    </row>
    <row r="38" spans="1:63" ht="16.5">
      <c r="A38" s="17" t="s">
        <v>88</v>
      </c>
      <c r="B38" s="23">
        <f t="shared" si="5"/>
        <v>704214</v>
      </c>
      <c r="C38" s="23">
        <v>664602</v>
      </c>
      <c r="D38" s="23">
        <v>39612</v>
      </c>
      <c r="E38" s="23">
        <v>3126214</v>
      </c>
      <c r="F38" s="23">
        <v>264393</v>
      </c>
      <c r="G38" s="23">
        <v>1171205</v>
      </c>
      <c r="H38" s="23">
        <v>741546</v>
      </c>
      <c r="I38" s="23">
        <v>4149202</v>
      </c>
      <c r="J38" s="23">
        <v>2398341</v>
      </c>
      <c r="K38" s="23">
        <v>1198300</v>
      </c>
      <c r="L38" s="23">
        <v>828181</v>
      </c>
      <c r="M38" s="23">
        <v>1400728</v>
      </c>
      <c r="N38" s="23">
        <v>2189332</v>
      </c>
      <c r="O38" s="23">
        <f t="shared" si="0"/>
        <v>5604846</v>
      </c>
      <c r="P38" s="23">
        <v>2687496</v>
      </c>
      <c r="Q38" s="23">
        <v>2239176</v>
      </c>
      <c r="R38" s="23">
        <v>626420</v>
      </c>
      <c r="S38" s="23">
        <v>51754</v>
      </c>
      <c r="T38" s="23">
        <f t="shared" si="1"/>
        <v>2778495</v>
      </c>
      <c r="U38" s="23">
        <v>2589349</v>
      </c>
      <c r="V38" s="23" t="s">
        <v>64</v>
      </c>
      <c r="W38" s="23">
        <v>189146</v>
      </c>
      <c r="X38" s="23" t="s">
        <v>64</v>
      </c>
      <c r="Y38" s="23">
        <v>668349</v>
      </c>
      <c r="Z38" s="23">
        <v>1044478</v>
      </c>
      <c r="AA38" s="23">
        <v>1144537</v>
      </c>
      <c r="AB38" s="23">
        <v>1378234</v>
      </c>
      <c r="AC38" s="23">
        <v>16873504</v>
      </c>
      <c r="AD38" s="23">
        <v>2005991</v>
      </c>
      <c r="AE38" s="23">
        <v>889971</v>
      </c>
      <c r="AF38" s="23">
        <v>1417539</v>
      </c>
      <c r="AG38" s="23">
        <v>1887216</v>
      </c>
      <c r="AH38" s="23">
        <v>3567133</v>
      </c>
      <c r="AI38" s="23">
        <v>792612</v>
      </c>
      <c r="AJ38" s="23">
        <v>831232</v>
      </c>
      <c r="AK38" s="23">
        <v>903164</v>
      </c>
      <c r="AL38" s="23">
        <v>1185074</v>
      </c>
      <c r="AM38" s="23">
        <v>9087748</v>
      </c>
      <c r="AN38" s="23">
        <v>580532</v>
      </c>
      <c r="AO38" s="23">
        <v>458927</v>
      </c>
      <c r="AP38" s="23">
        <v>843871</v>
      </c>
      <c r="AQ38" s="23">
        <v>2955007</v>
      </c>
      <c r="AR38" s="23">
        <v>613681</v>
      </c>
      <c r="AS38" s="23">
        <v>639659</v>
      </c>
      <c r="AT38" s="23">
        <v>2302542</v>
      </c>
      <c r="AU38" s="23">
        <f t="shared" si="2"/>
        <v>6957578</v>
      </c>
      <c r="AV38" s="23">
        <v>3638086</v>
      </c>
      <c r="AW38" s="23">
        <v>3319492</v>
      </c>
      <c r="AX38" s="23">
        <v>810168</v>
      </c>
      <c r="AY38" s="23">
        <f t="shared" si="3"/>
        <v>1178686</v>
      </c>
      <c r="AZ38" s="23">
        <v>218031</v>
      </c>
      <c r="BA38" s="23">
        <v>960655</v>
      </c>
      <c r="BB38" s="23">
        <v>1945312</v>
      </c>
      <c r="BC38" s="23">
        <f t="shared" si="4"/>
        <v>5170114</v>
      </c>
      <c r="BD38" s="23">
        <v>66926</v>
      </c>
      <c r="BE38" s="23">
        <v>1638747</v>
      </c>
      <c r="BF38" s="23">
        <v>1815305</v>
      </c>
      <c r="BG38" s="23">
        <v>109100</v>
      </c>
      <c r="BH38" s="23">
        <v>67520</v>
      </c>
      <c r="BI38" s="23" t="s">
        <v>64</v>
      </c>
      <c r="BJ38" s="23">
        <v>928608</v>
      </c>
      <c r="BK38" s="23">
        <v>543908</v>
      </c>
    </row>
    <row r="39" spans="1:63" ht="16.5">
      <c r="A39" s="17" t="s">
        <v>89</v>
      </c>
      <c r="B39" s="23">
        <f t="shared" si="5"/>
        <v>404011</v>
      </c>
      <c r="C39" s="23">
        <v>374090</v>
      </c>
      <c r="D39" s="23">
        <v>29921</v>
      </c>
      <c r="E39" s="23">
        <v>2374026</v>
      </c>
      <c r="F39" s="23">
        <v>247263</v>
      </c>
      <c r="G39" s="23">
        <v>1415675</v>
      </c>
      <c r="H39" s="23">
        <v>1570326</v>
      </c>
      <c r="I39" s="23">
        <v>2325444</v>
      </c>
      <c r="J39" s="23">
        <v>1706845</v>
      </c>
      <c r="K39" s="23">
        <v>1002223</v>
      </c>
      <c r="L39" s="23">
        <v>848996</v>
      </c>
      <c r="M39" s="23">
        <v>1288450</v>
      </c>
      <c r="N39" s="23">
        <v>1916143</v>
      </c>
      <c r="O39" s="23">
        <f t="shared" si="0"/>
        <v>5059322</v>
      </c>
      <c r="P39" s="23">
        <v>2378612</v>
      </c>
      <c r="Q39" s="23">
        <v>2114080</v>
      </c>
      <c r="R39" s="23">
        <v>519826</v>
      </c>
      <c r="S39" s="23">
        <v>46804</v>
      </c>
      <c r="T39" s="23">
        <f t="shared" si="1"/>
        <v>2977833</v>
      </c>
      <c r="U39" s="23">
        <v>2750983</v>
      </c>
      <c r="V39" s="23" t="s">
        <v>64</v>
      </c>
      <c r="W39" s="23">
        <v>226850</v>
      </c>
      <c r="X39" s="23" t="s">
        <v>64</v>
      </c>
      <c r="Y39" s="23">
        <v>883236</v>
      </c>
      <c r="Z39" s="23">
        <v>930855</v>
      </c>
      <c r="AA39" s="23">
        <v>1055215</v>
      </c>
      <c r="AB39" s="23">
        <v>907311</v>
      </c>
      <c r="AC39" s="23">
        <v>13394284</v>
      </c>
      <c r="AD39" s="23">
        <v>1367653</v>
      </c>
      <c r="AE39" s="23">
        <v>1117481</v>
      </c>
      <c r="AF39" s="23">
        <v>1106439</v>
      </c>
      <c r="AG39" s="23">
        <v>1760780</v>
      </c>
      <c r="AH39" s="23">
        <v>3254545</v>
      </c>
      <c r="AI39" s="23">
        <v>726889</v>
      </c>
      <c r="AJ39" s="23">
        <v>870775</v>
      </c>
      <c r="AK39" s="23">
        <v>1426566</v>
      </c>
      <c r="AL39" s="23">
        <v>1099523</v>
      </c>
      <c r="AM39" s="23">
        <v>7901726</v>
      </c>
      <c r="AN39" s="23">
        <v>539983</v>
      </c>
      <c r="AO39" s="23">
        <v>304700</v>
      </c>
      <c r="AP39" s="23">
        <v>781610</v>
      </c>
      <c r="AQ39" s="23">
        <v>2735237</v>
      </c>
      <c r="AR39" s="23">
        <v>620599</v>
      </c>
      <c r="AS39" s="23">
        <v>483675</v>
      </c>
      <c r="AT39" s="23">
        <v>1952716</v>
      </c>
      <c r="AU39" s="23">
        <f t="shared" si="2"/>
        <v>5380582</v>
      </c>
      <c r="AV39" s="23">
        <v>2969255</v>
      </c>
      <c r="AW39" s="23">
        <v>2411327</v>
      </c>
      <c r="AX39" s="23">
        <v>749915</v>
      </c>
      <c r="AY39" s="23">
        <f t="shared" si="3"/>
        <v>885355</v>
      </c>
      <c r="AZ39" s="23">
        <v>197947</v>
      </c>
      <c r="BA39" s="23">
        <v>687408</v>
      </c>
      <c r="BB39" s="23">
        <v>1146533</v>
      </c>
      <c r="BC39" s="23">
        <f t="shared" si="4"/>
        <v>5832475</v>
      </c>
      <c r="BD39" s="23">
        <v>95625</v>
      </c>
      <c r="BE39" s="23">
        <v>1334637</v>
      </c>
      <c r="BF39" s="23">
        <v>2772092</v>
      </c>
      <c r="BG39" s="23">
        <v>98185</v>
      </c>
      <c r="BH39" s="23">
        <v>59897</v>
      </c>
      <c r="BI39" s="23" t="s">
        <v>64</v>
      </c>
      <c r="BJ39" s="23">
        <v>935286</v>
      </c>
      <c r="BK39" s="23">
        <v>536753</v>
      </c>
    </row>
    <row r="40" spans="1:63" ht="16.5">
      <c r="A40" s="17" t="s">
        <v>114</v>
      </c>
      <c r="B40" s="23">
        <f t="shared" si="5"/>
        <v>291669</v>
      </c>
      <c r="C40" s="23">
        <v>291669</v>
      </c>
      <c r="D40" s="23" t="s">
        <v>64</v>
      </c>
      <c r="E40" s="23">
        <v>2011674</v>
      </c>
      <c r="F40" s="23">
        <v>246440</v>
      </c>
      <c r="G40" s="23">
        <v>1671378</v>
      </c>
      <c r="H40" s="23">
        <v>1583477</v>
      </c>
      <c r="I40" s="23">
        <v>1838739</v>
      </c>
      <c r="J40" s="23">
        <v>1573415</v>
      </c>
      <c r="K40" s="23">
        <v>765493</v>
      </c>
      <c r="L40" s="23">
        <v>521395</v>
      </c>
      <c r="M40" s="23">
        <v>1242041</v>
      </c>
      <c r="N40" s="23">
        <v>1500406</v>
      </c>
      <c r="O40" s="23">
        <f t="shared" si="0"/>
        <v>4431867</v>
      </c>
      <c r="P40" s="23">
        <v>451629</v>
      </c>
      <c r="Q40" s="23">
        <v>2031989</v>
      </c>
      <c r="R40" s="23" t="s">
        <v>64</v>
      </c>
      <c r="S40" s="23">
        <v>1948249</v>
      </c>
      <c r="T40" s="23">
        <f t="shared" si="1"/>
        <v>2324842</v>
      </c>
      <c r="U40" s="23">
        <v>2090776</v>
      </c>
      <c r="V40" s="23" t="s">
        <v>64</v>
      </c>
      <c r="W40" s="23">
        <v>234066</v>
      </c>
      <c r="X40" s="23" t="s">
        <v>64</v>
      </c>
      <c r="Y40" s="23">
        <v>1445803</v>
      </c>
      <c r="Z40" s="23">
        <v>782714</v>
      </c>
      <c r="AA40" s="23">
        <v>997480</v>
      </c>
      <c r="AB40" s="23">
        <v>1154620</v>
      </c>
      <c r="AC40" s="23">
        <v>13596402</v>
      </c>
      <c r="AD40" s="23">
        <v>1373254</v>
      </c>
      <c r="AE40" s="23">
        <v>1759965</v>
      </c>
      <c r="AF40" s="23">
        <v>1107022</v>
      </c>
      <c r="AG40" s="23">
        <v>1871835</v>
      </c>
      <c r="AH40" s="23">
        <v>3233513</v>
      </c>
      <c r="AI40" s="23">
        <v>722771</v>
      </c>
      <c r="AJ40" s="23">
        <v>838249</v>
      </c>
      <c r="AK40" s="23">
        <v>977095</v>
      </c>
      <c r="AL40" s="23">
        <v>914591</v>
      </c>
      <c r="AM40" s="23">
        <v>7343616</v>
      </c>
      <c r="AN40" s="23">
        <v>699263</v>
      </c>
      <c r="AO40" s="23">
        <v>281996</v>
      </c>
      <c r="AP40" s="23">
        <v>665037</v>
      </c>
      <c r="AQ40" s="23">
        <v>2386093</v>
      </c>
      <c r="AR40" s="23">
        <v>760799</v>
      </c>
      <c r="AS40" s="23">
        <v>460606</v>
      </c>
      <c r="AT40" s="23">
        <v>1788615</v>
      </c>
      <c r="AU40" s="23">
        <f t="shared" si="2"/>
        <v>4720509</v>
      </c>
      <c r="AV40" s="23">
        <v>2550470</v>
      </c>
      <c r="AW40" s="23">
        <v>2170039</v>
      </c>
      <c r="AX40" s="23">
        <v>764927</v>
      </c>
      <c r="AY40" s="23">
        <f t="shared" si="3"/>
        <v>1059927</v>
      </c>
      <c r="AZ40" s="23">
        <v>484998</v>
      </c>
      <c r="BA40" s="23">
        <v>574929</v>
      </c>
      <c r="BB40" s="23">
        <v>3439778</v>
      </c>
      <c r="BC40" s="23">
        <f t="shared" si="4"/>
        <v>4319832</v>
      </c>
      <c r="BD40" s="23" t="s">
        <v>64</v>
      </c>
      <c r="BE40" s="23">
        <v>1028189</v>
      </c>
      <c r="BF40" s="23">
        <v>1374249</v>
      </c>
      <c r="BG40" s="23">
        <v>70158</v>
      </c>
      <c r="BH40" s="23">
        <v>32436</v>
      </c>
      <c r="BI40" s="23" t="s">
        <v>64</v>
      </c>
      <c r="BJ40" s="23">
        <v>1213058</v>
      </c>
      <c r="BK40" s="23">
        <v>601742</v>
      </c>
    </row>
    <row r="41" spans="1:63" ht="16.5">
      <c r="A41" s="17" t="s">
        <v>90</v>
      </c>
      <c r="B41" s="23">
        <f t="shared" si="5"/>
        <v>797242</v>
      </c>
      <c r="C41" s="23">
        <v>797242</v>
      </c>
      <c r="D41" s="23" t="s">
        <v>64</v>
      </c>
      <c r="E41" s="23">
        <v>2716990</v>
      </c>
      <c r="F41" s="23">
        <v>233224</v>
      </c>
      <c r="G41" s="23">
        <v>1811487</v>
      </c>
      <c r="H41" s="23">
        <v>1734916</v>
      </c>
      <c r="I41" s="23">
        <v>1697295</v>
      </c>
      <c r="J41" s="23">
        <v>1556187</v>
      </c>
      <c r="K41" s="23">
        <v>1301353</v>
      </c>
      <c r="L41" s="23">
        <v>818554</v>
      </c>
      <c r="M41" s="23">
        <v>1197410</v>
      </c>
      <c r="N41" s="23">
        <v>1693057</v>
      </c>
      <c r="O41" s="23">
        <f t="shared" si="0"/>
        <v>4731211</v>
      </c>
      <c r="P41" s="23">
        <v>1955815</v>
      </c>
      <c r="Q41" s="23">
        <v>2195304</v>
      </c>
      <c r="R41" s="23">
        <v>530153</v>
      </c>
      <c r="S41" s="23">
        <v>49939</v>
      </c>
      <c r="T41" s="23">
        <f t="shared" si="1"/>
        <v>2089668</v>
      </c>
      <c r="U41" s="23">
        <v>1817567</v>
      </c>
      <c r="V41" s="23" t="s">
        <v>64</v>
      </c>
      <c r="W41" s="23">
        <v>272101</v>
      </c>
      <c r="X41" s="23" t="s">
        <v>64</v>
      </c>
      <c r="Y41" s="23">
        <v>1872309</v>
      </c>
      <c r="Z41" s="23">
        <v>833269</v>
      </c>
      <c r="AA41" s="23">
        <v>850149</v>
      </c>
      <c r="AB41" s="23">
        <v>1067119</v>
      </c>
      <c r="AC41" s="23">
        <v>13358467</v>
      </c>
      <c r="AD41" s="23">
        <v>2210801</v>
      </c>
      <c r="AE41" s="23">
        <v>2280501</v>
      </c>
      <c r="AF41" s="23">
        <v>1327779</v>
      </c>
      <c r="AG41" s="23">
        <v>2356954</v>
      </c>
      <c r="AH41" s="23">
        <v>3470644</v>
      </c>
      <c r="AI41" s="23">
        <v>617220</v>
      </c>
      <c r="AJ41" s="23">
        <v>944613</v>
      </c>
      <c r="AK41" s="23">
        <v>1241271</v>
      </c>
      <c r="AL41" s="23">
        <v>1191281</v>
      </c>
      <c r="AM41" s="23">
        <v>8013831</v>
      </c>
      <c r="AN41" s="23">
        <v>1483571</v>
      </c>
      <c r="AO41" s="23">
        <v>254427</v>
      </c>
      <c r="AP41" s="23">
        <v>688455</v>
      </c>
      <c r="AQ41" s="23">
        <v>2935128</v>
      </c>
      <c r="AR41" s="23">
        <v>874194</v>
      </c>
      <c r="AS41" s="23">
        <v>301952</v>
      </c>
      <c r="AT41" s="23">
        <v>2276065</v>
      </c>
      <c r="AU41" s="23">
        <f t="shared" si="2"/>
        <v>6105054</v>
      </c>
      <c r="AV41" s="23">
        <v>3727590</v>
      </c>
      <c r="AW41" s="23">
        <v>2377464</v>
      </c>
      <c r="AX41" s="23">
        <v>791979</v>
      </c>
      <c r="AY41" s="23">
        <f t="shared" si="3"/>
        <v>707212</v>
      </c>
      <c r="AZ41" s="23">
        <v>282234</v>
      </c>
      <c r="BA41" s="23">
        <v>424978</v>
      </c>
      <c r="BB41" s="23">
        <v>2171371</v>
      </c>
      <c r="BC41" s="23">
        <f t="shared" si="4"/>
        <v>7745738</v>
      </c>
      <c r="BD41" s="23" t="s">
        <v>64</v>
      </c>
      <c r="BE41" s="23">
        <v>1400364</v>
      </c>
      <c r="BF41" s="23">
        <v>3619473</v>
      </c>
      <c r="BG41" s="23">
        <v>121687</v>
      </c>
      <c r="BH41" s="23">
        <v>24600</v>
      </c>
      <c r="BI41" s="23" t="s">
        <v>64</v>
      </c>
      <c r="BJ41" s="23">
        <v>1505299</v>
      </c>
      <c r="BK41" s="23">
        <v>1074315</v>
      </c>
    </row>
    <row r="42" spans="1:63" ht="16.5">
      <c r="A42" s="17" t="s">
        <v>91</v>
      </c>
      <c r="B42" s="23">
        <f t="shared" si="5"/>
        <v>1475128</v>
      </c>
      <c r="C42" s="23">
        <v>1475128</v>
      </c>
      <c r="D42" s="23" t="s">
        <v>64</v>
      </c>
      <c r="E42" s="23">
        <v>2710503</v>
      </c>
      <c r="F42" s="23">
        <v>274728</v>
      </c>
      <c r="G42" s="23">
        <v>1664842</v>
      </c>
      <c r="H42" s="23">
        <v>1486204</v>
      </c>
      <c r="I42" s="23">
        <v>1860241</v>
      </c>
      <c r="J42" s="23">
        <v>1675692</v>
      </c>
      <c r="K42" s="23">
        <v>1089762</v>
      </c>
      <c r="L42" s="23">
        <v>734512</v>
      </c>
      <c r="M42" s="23">
        <v>1396958</v>
      </c>
      <c r="N42" s="23">
        <v>1632579</v>
      </c>
      <c r="O42" s="23">
        <f t="shared" si="0"/>
        <v>5111176</v>
      </c>
      <c r="P42" s="23">
        <v>1884437</v>
      </c>
      <c r="Q42" s="23">
        <v>2499137</v>
      </c>
      <c r="R42" s="23">
        <v>589953</v>
      </c>
      <c r="S42" s="23">
        <v>137649</v>
      </c>
      <c r="T42" s="23">
        <f t="shared" si="1"/>
        <v>2222539</v>
      </c>
      <c r="U42" s="23">
        <v>1907582</v>
      </c>
      <c r="V42" s="23" t="s">
        <v>64</v>
      </c>
      <c r="W42" s="23">
        <v>242091</v>
      </c>
      <c r="X42" s="23">
        <v>72866</v>
      </c>
      <c r="Y42" s="23">
        <v>1745105</v>
      </c>
      <c r="Z42" s="23">
        <v>1016506</v>
      </c>
      <c r="AA42" s="23">
        <v>1114321</v>
      </c>
      <c r="AB42" s="23">
        <v>1096166</v>
      </c>
      <c r="AC42" s="23">
        <v>15105863</v>
      </c>
      <c r="AD42" s="23">
        <v>2252064</v>
      </c>
      <c r="AE42" s="23">
        <v>2489671</v>
      </c>
      <c r="AF42" s="23">
        <v>1782183</v>
      </c>
      <c r="AG42" s="23">
        <v>2279655</v>
      </c>
      <c r="AH42" s="23">
        <v>3970326</v>
      </c>
      <c r="AI42" s="23">
        <v>663137</v>
      </c>
      <c r="AJ42" s="23">
        <v>922319</v>
      </c>
      <c r="AK42" s="23">
        <v>2302355</v>
      </c>
      <c r="AL42" s="23">
        <v>1387845</v>
      </c>
      <c r="AM42" s="23">
        <v>10458094</v>
      </c>
      <c r="AN42" s="23">
        <v>1029948</v>
      </c>
      <c r="AO42" s="23">
        <v>288333</v>
      </c>
      <c r="AP42" s="23">
        <v>973531</v>
      </c>
      <c r="AQ42" s="23">
        <v>3760876</v>
      </c>
      <c r="AR42" s="23">
        <v>762574</v>
      </c>
      <c r="AS42" s="23">
        <v>147992</v>
      </c>
      <c r="AT42" s="23">
        <v>2345791</v>
      </c>
      <c r="AU42" s="23">
        <f t="shared" si="2"/>
        <v>6862770</v>
      </c>
      <c r="AV42" s="23">
        <v>6276328</v>
      </c>
      <c r="AW42" s="23">
        <v>586442</v>
      </c>
      <c r="AX42" s="23">
        <v>709654</v>
      </c>
      <c r="AY42" s="23">
        <f t="shared" si="3"/>
        <v>589688</v>
      </c>
      <c r="AZ42" s="23">
        <v>155759</v>
      </c>
      <c r="BA42" s="23">
        <v>433929</v>
      </c>
      <c r="BB42" s="23">
        <v>3923048</v>
      </c>
      <c r="BC42" s="23">
        <f t="shared" si="4"/>
        <v>11225179</v>
      </c>
      <c r="BD42" s="23" t="s">
        <v>64</v>
      </c>
      <c r="BE42" s="23">
        <v>1734669</v>
      </c>
      <c r="BF42" s="23">
        <v>5543268</v>
      </c>
      <c r="BG42" s="23">
        <v>156866</v>
      </c>
      <c r="BH42" s="23">
        <v>53494</v>
      </c>
      <c r="BI42" s="23" t="s">
        <v>64</v>
      </c>
      <c r="BJ42" s="23">
        <v>2734167</v>
      </c>
      <c r="BK42" s="23">
        <v>1002715</v>
      </c>
    </row>
    <row r="43" spans="1:63" ht="16.5">
      <c r="A43" s="17" t="s">
        <v>92</v>
      </c>
      <c r="B43" s="23">
        <f t="shared" si="5"/>
        <v>1466622</v>
      </c>
      <c r="C43" s="23">
        <v>1466622</v>
      </c>
      <c r="D43" s="23" t="s">
        <v>64</v>
      </c>
      <c r="E43" s="23">
        <v>3413887</v>
      </c>
      <c r="F43" s="23">
        <v>254635</v>
      </c>
      <c r="G43" s="23">
        <v>1689748</v>
      </c>
      <c r="H43" s="23">
        <v>2156828</v>
      </c>
      <c r="I43" s="23">
        <v>2012405</v>
      </c>
      <c r="J43" s="23">
        <v>1944387</v>
      </c>
      <c r="K43" s="23">
        <v>1638230</v>
      </c>
      <c r="L43" s="23">
        <v>702882</v>
      </c>
      <c r="M43" s="23">
        <v>1322764</v>
      </c>
      <c r="N43" s="23">
        <v>2110395</v>
      </c>
      <c r="O43" s="23">
        <f t="shared" si="0"/>
        <v>5850973</v>
      </c>
      <c r="P43" s="23">
        <v>1841443</v>
      </c>
      <c r="Q43" s="23">
        <v>3071882</v>
      </c>
      <c r="R43" s="23">
        <v>799870</v>
      </c>
      <c r="S43" s="23">
        <v>137778</v>
      </c>
      <c r="T43" s="23">
        <f t="shared" si="1"/>
        <v>2150145</v>
      </c>
      <c r="U43" s="23">
        <v>1825150</v>
      </c>
      <c r="V43" s="23" t="s">
        <v>64</v>
      </c>
      <c r="W43" s="23">
        <v>324995</v>
      </c>
      <c r="X43" s="23" t="s">
        <v>64</v>
      </c>
      <c r="Y43" s="23">
        <v>2582630</v>
      </c>
      <c r="Z43" s="23">
        <v>1123159</v>
      </c>
      <c r="AA43" s="23">
        <v>1445276</v>
      </c>
      <c r="AB43" s="23">
        <v>1701356</v>
      </c>
      <c r="AC43" s="23">
        <v>17250081</v>
      </c>
      <c r="AD43" s="23">
        <v>2568402</v>
      </c>
      <c r="AE43" s="23">
        <v>3199358</v>
      </c>
      <c r="AF43" s="23">
        <v>2024082</v>
      </c>
      <c r="AG43" s="23">
        <v>2694770</v>
      </c>
      <c r="AH43" s="23">
        <v>4515650</v>
      </c>
      <c r="AI43" s="23">
        <v>660322</v>
      </c>
      <c r="AJ43" s="23">
        <v>1039927</v>
      </c>
      <c r="AK43" s="23">
        <v>2385483</v>
      </c>
      <c r="AL43" s="23">
        <v>1367520</v>
      </c>
      <c r="AM43" s="23">
        <v>11517261</v>
      </c>
      <c r="AN43" s="23">
        <v>509683</v>
      </c>
      <c r="AO43" s="23">
        <v>395000</v>
      </c>
      <c r="AP43" s="23">
        <v>1160214</v>
      </c>
      <c r="AQ43" s="23">
        <v>4318522</v>
      </c>
      <c r="AR43" s="23">
        <v>1388470</v>
      </c>
      <c r="AS43" s="23">
        <v>580220</v>
      </c>
      <c r="AT43" s="23">
        <v>2781329</v>
      </c>
      <c r="AU43" s="23">
        <f t="shared" si="2"/>
        <v>7943946</v>
      </c>
      <c r="AV43" s="23">
        <v>7271327</v>
      </c>
      <c r="AW43" s="23">
        <v>672619</v>
      </c>
      <c r="AX43" s="23">
        <v>681942</v>
      </c>
      <c r="AY43" s="23">
        <f t="shared" si="3"/>
        <v>820040</v>
      </c>
      <c r="AZ43" s="23">
        <v>339605</v>
      </c>
      <c r="BA43" s="23">
        <v>480435</v>
      </c>
      <c r="BB43" s="23">
        <v>2416855</v>
      </c>
      <c r="BC43" s="23">
        <f t="shared" si="4"/>
        <v>16582296</v>
      </c>
      <c r="BD43" s="23">
        <v>80503</v>
      </c>
      <c r="BE43" s="23">
        <v>2119900</v>
      </c>
      <c r="BF43" s="23">
        <v>7644822</v>
      </c>
      <c r="BG43" s="23">
        <v>56450</v>
      </c>
      <c r="BH43" s="23">
        <v>49258</v>
      </c>
      <c r="BI43" s="23" t="s">
        <v>64</v>
      </c>
      <c r="BJ43" s="23">
        <v>2806533</v>
      </c>
      <c r="BK43" s="23">
        <v>3824830</v>
      </c>
    </row>
    <row r="44" spans="1:63" ht="16.5">
      <c r="A44" s="17" t="s">
        <v>93</v>
      </c>
      <c r="B44" s="23">
        <f t="shared" si="5"/>
        <v>1972469</v>
      </c>
      <c r="C44" s="23">
        <v>1972469</v>
      </c>
      <c r="D44" s="23" t="s">
        <v>64</v>
      </c>
      <c r="E44" s="23">
        <v>4530422</v>
      </c>
      <c r="F44" s="23">
        <v>330540</v>
      </c>
      <c r="G44" s="23">
        <v>2065609</v>
      </c>
      <c r="H44" s="23">
        <v>2514144</v>
      </c>
      <c r="I44" s="23">
        <v>2833507</v>
      </c>
      <c r="J44" s="23">
        <v>1901059</v>
      </c>
      <c r="K44" s="23">
        <v>944281</v>
      </c>
      <c r="L44" s="23">
        <v>1025289</v>
      </c>
      <c r="M44" s="23">
        <v>1431720</v>
      </c>
      <c r="N44" s="23">
        <v>2664723</v>
      </c>
      <c r="O44" s="23">
        <f t="shared" si="0"/>
        <v>6135579</v>
      </c>
      <c r="P44" s="23">
        <v>2021396</v>
      </c>
      <c r="Q44" s="23">
        <v>3146262</v>
      </c>
      <c r="R44" s="23">
        <v>784329</v>
      </c>
      <c r="S44" s="23">
        <v>183592</v>
      </c>
      <c r="T44" s="23">
        <f t="shared" si="1"/>
        <v>8634321</v>
      </c>
      <c r="U44" s="23">
        <v>7211971</v>
      </c>
      <c r="V44" s="23" t="s">
        <v>64</v>
      </c>
      <c r="W44" s="23">
        <v>948243</v>
      </c>
      <c r="X44" s="23">
        <v>474107</v>
      </c>
      <c r="Y44" s="23">
        <v>3287299</v>
      </c>
      <c r="Z44" s="23">
        <v>1266185</v>
      </c>
      <c r="AA44" s="23">
        <v>1807597</v>
      </c>
      <c r="AB44" s="23">
        <v>1984150</v>
      </c>
      <c r="AC44" s="23">
        <v>20265033</v>
      </c>
      <c r="AD44" s="23">
        <v>2040894</v>
      </c>
      <c r="AE44" s="23">
        <v>3084107</v>
      </c>
      <c r="AF44" s="23">
        <v>2051772</v>
      </c>
      <c r="AG44" s="23">
        <v>2926495</v>
      </c>
      <c r="AH44" s="23">
        <v>5061498</v>
      </c>
      <c r="AI44" s="23">
        <v>801871</v>
      </c>
      <c r="AJ44" s="23">
        <v>1292268</v>
      </c>
      <c r="AK44" s="23">
        <v>3150464</v>
      </c>
      <c r="AL44" s="23">
        <v>1481039</v>
      </c>
      <c r="AM44" s="23">
        <v>15382897</v>
      </c>
      <c r="AN44" s="23">
        <v>645172</v>
      </c>
      <c r="AO44" s="23">
        <v>398022</v>
      </c>
      <c r="AP44" s="23">
        <v>1413171</v>
      </c>
      <c r="AQ44" s="23">
        <v>5035331</v>
      </c>
      <c r="AR44" s="23">
        <v>1251643</v>
      </c>
      <c r="AS44" s="23">
        <v>1433123</v>
      </c>
      <c r="AT44" s="23">
        <v>2987862</v>
      </c>
      <c r="AU44" s="23">
        <f t="shared" si="2"/>
        <v>11243318</v>
      </c>
      <c r="AV44" s="23">
        <v>10211384</v>
      </c>
      <c r="AW44" s="23">
        <v>1031934</v>
      </c>
      <c r="AX44" s="23">
        <v>852076</v>
      </c>
      <c r="AY44" s="23">
        <f t="shared" si="3"/>
        <v>1183440</v>
      </c>
      <c r="AZ44" s="23">
        <v>395221</v>
      </c>
      <c r="BA44" s="23">
        <v>788219</v>
      </c>
      <c r="BB44" s="23">
        <v>1171784</v>
      </c>
      <c r="BC44" s="23">
        <f t="shared" si="4"/>
        <v>22771577</v>
      </c>
      <c r="BD44" s="23">
        <v>27538</v>
      </c>
      <c r="BE44" s="23">
        <v>2343170</v>
      </c>
      <c r="BF44" s="23">
        <v>11176381</v>
      </c>
      <c r="BG44" s="23">
        <v>93325</v>
      </c>
      <c r="BH44" s="23">
        <v>66752</v>
      </c>
      <c r="BI44" s="23" t="s">
        <v>64</v>
      </c>
      <c r="BJ44" s="23">
        <v>3963067</v>
      </c>
      <c r="BK44" s="23">
        <v>5101344</v>
      </c>
    </row>
    <row r="45" spans="1:63" ht="16.5">
      <c r="A45" s="17" t="s">
        <v>94</v>
      </c>
      <c r="B45" s="23">
        <f t="shared" si="5"/>
        <v>1144325</v>
      </c>
      <c r="C45" s="23">
        <v>1144325</v>
      </c>
      <c r="D45" s="23" t="s">
        <v>64</v>
      </c>
      <c r="E45" s="23">
        <v>5511386</v>
      </c>
      <c r="F45" s="23">
        <v>446980</v>
      </c>
      <c r="G45" s="23">
        <v>2457075</v>
      </c>
      <c r="H45" s="23">
        <v>3061909</v>
      </c>
      <c r="I45" s="23">
        <v>3001868</v>
      </c>
      <c r="J45" s="23">
        <v>1900694</v>
      </c>
      <c r="K45" s="23">
        <v>675780</v>
      </c>
      <c r="L45" s="23">
        <v>1048199</v>
      </c>
      <c r="M45" s="23">
        <v>1568055</v>
      </c>
      <c r="N45" s="23">
        <v>3095522</v>
      </c>
      <c r="O45" s="23">
        <f t="shared" si="0"/>
        <v>7710916</v>
      </c>
      <c r="P45" s="23">
        <v>2437399</v>
      </c>
      <c r="Q45" s="23">
        <v>4029117</v>
      </c>
      <c r="R45" s="23">
        <v>1008522</v>
      </c>
      <c r="S45" s="23">
        <v>235878</v>
      </c>
      <c r="T45" s="23">
        <f t="shared" si="1"/>
        <v>7839287</v>
      </c>
      <c r="U45" s="23">
        <v>6643082</v>
      </c>
      <c r="V45" s="23" t="s">
        <v>64</v>
      </c>
      <c r="W45" s="23">
        <v>864418</v>
      </c>
      <c r="X45" s="23">
        <v>331787</v>
      </c>
      <c r="Y45" s="23">
        <v>4431399</v>
      </c>
      <c r="Z45" s="23">
        <v>1427287</v>
      </c>
      <c r="AA45" s="23">
        <v>2321679</v>
      </c>
      <c r="AB45" s="23">
        <v>1349773</v>
      </c>
      <c r="AC45" s="23">
        <v>19324669</v>
      </c>
      <c r="AD45" s="23">
        <v>2023190</v>
      </c>
      <c r="AE45" s="23">
        <v>2496544</v>
      </c>
      <c r="AF45" s="23">
        <v>2520384</v>
      </c>
      <c r="AG45" s="23">
        <v>2797550</v>
      </c>
      <c r="AH45" s="23">
        <v>5413997</v>
      </c>
      <c r="AI45" s="23">
        <v>988298</v>
      </c>
      <c r="AJ45" s="23">
        <v>1429475</v>
      </c>
      <c r="AK45" s="23">
        <v>2419645</v>
      </c>
      <c r="AL45" s="23">
        <v>1542085</v>
      </c>
      <c r="AM45" s="23">
        <v>16257091</v>
      </c>
      <c r="AN45" s="23">
        <v>853112</v>
      </c>
      <c r="AO45" s="23">
        <v>576534</v>
      </c>
      <c r="AP45" s="23">
        <v>1407897</v>
      </c>
      <c r="AQ45" s="23">
        <v>6528327</v>
      </c>
      <c r="AR45" s="23">
        <v>1359991</v>
      </c>
      <c r="AS45" s="23">
        <v>1429159</v>
      </c>
      <c r="AT45" s="23">
        <v>3509446</v>
      </c>
      <c r="AU45" s="23">
        <f t="shared" si="2"/>
        <v>13055526</v>
      </c>
      <c r="AV45" s="23">
        <v>11948307</v>
      </c>
      <c r="AW45" s="23">
        <v>1107219</v>
      </c>
      <c r="AX45" s="23">
        <v>938114</v>
      </c>
      <c r="AY45" s="23">
        <f t="shared" si="3"/>
        <v>1154054</v>
      </c>
      <c r="AZ45" s="23">
        <v>281711</v>
      </c>
      <c r="BA45" s="23">
        <v>872343</v>
      </c>
      <c r="BB45" s="23">
        <v>1162398</v>
      </c>
      <c r="BC45" s="23">
        <f t="shared" si="4"/>
        <v>28491679</v>
      </c>
      <c r="BD45" s="23">
        <v>157281</v>
      </c>
      <c r="BE45" s="23">
        <v>2465599</v>
      </c>
      <c r="BF45" s="23">
        <v>14828830</v>
      </c>
      <c r="BG45" s="23">
        <v>16009</v>
      </c>
      <c r="BH45" s="23">
        <v>73680</v>
      </c>
      <c r="BI45" s="23">
        <v>4910060</v>
      </c>
      <c r="BJ45" s="23">
        <v>5478390</v>
      </c>
      <c r="BK45" s="23">
        <v>561830</v>
      </c>
    </row>
    <row r="46" spans="1:63" ht="16.5">
      <c r="A46" s="17" t="s">
        <v>95</v>
      </c>
      <c r="B46" s="23">
        <f t="shared" si="5"/>
        <v>1774761</v>
      </c>
      <c r="C46" s="23">
        <v>1774761</v>
      </c>
      <c r="D46" s="23" t="s">
        <v>64</v>
      </c>
      <c r="E46" s="23">
        <v>5084174</v>
      </c>
      <c r="F46" s="23">
        <v>566170</v>
      </c>
      <c r="G46" s="23">
        <v>2604849</v>
      </c>
      <c r="H46" s="23">
        <v>3577759</v>
      </c>
      <c r="I46" s="23">
        <v>3217341</v>
      </c>
      <c r="J46" s="23">
        <v>1822148</v>
      </c>
      <c r="K46" s="23">
        <v>796123</v>
      </c>
      <c r="L46" s="23">
        <v>1012183</v>
      </c>
      <c r="M46" s="23">
        <v>2010398</v>
      </c>
      <c r="N46" s="23">
        <v>2966536</v>
      </c>
      <c r="O46" s="23">
        <f t="shared" si="0"/>
        <v>7971390</v>
      </c>
      <c r="P46" s="23">
        <v>2745907</v>
      </c>
      <c r="Q46" s="23">
        <v>3959052</v>
      </c>
      <c r="R46" s="23">
        <v>1020278</v>
      </c>
      <c r="S46" s="23">
        <v>246153</v>
      </c>
      <c r="T46" s="23">
        <f t="shared" si="1"/>
        <v>9009988</v>
      </c>
      <c r="U46" s="23">
        <v>7849567</v>
      </c>
      <c r="V46" s="23" t="s">
        <v>64</v>
      </c>
      <c r="W46" s="23">
        <v>1159867</v>
      </c>
      <c r="X46" s="23">
        <v>554</v>
      </c>
      <c r="Y46" s="23" t="s">
        <v>64</v>
      </c>
      <c r="Z46" s="23" t="s">
        <v>64</v>
      </c>
      <c r="AA46" s="23">
        <v>2683486</v>
      </c>
      <c r="AB46" s="23">
        <v>1134859</v>
      </c>
      <c r="AC46" s="23">
        <v>21635155</v>
      </c>
      <c r="AD46" s="23">
        <v>1784713</v>
      </c>
      <c r="AE46" s="23">
        <v>3035091</v>
      </c>
      <c r="AF46" s="23">
        <v>3109982</v>
      </c>
      <c r="AG46" s="23">
        <v>2556450</v>
      </c>
      <c r="AH46" s="23">
        <v>6339192</v>
      </c>
      <c r="AI46" s="23">
        <v>1044912</v>
      </c>
      <c r="AJ46" s="23">
        <v>1573819</v>
      </c>
      <c r="AK46" s="23">
        <v>3989895</v>
      </c>
      <c r="AL46" s="23">
        <v>1551149</v>
      </c>
      <c r="AM46" s="23" t="s">
        <v>64</v>
      </c>
      <c r="AN46" s="23" t="s">
        <v>64</v>
      </c>
      <c r="AO46" s="23" t="s">
        <v>64</v>
      </c>
      <c r="AP46" s="23">
        <v>2028485</v>
      </c>
      <c r="AQ46" s="23">
        <v>7028475</v>
      </c>
      <c r="AR46" s="23">
        <v>1717011</v>
      </c>
      <c r="AS46" s="23">
        <v>1599229</v>
      </c>
      <c r="AT46" s="23">
        <v>3970395</v>
      </c>
      <c r="AU46" s="23">
        <f t="shared" si="2"/>
        <v>14586185</v>
      </c>
      <c r="AV46" s="23">
        <v>13055510</v>
      </c>
      <c r="AW46" s="23">
        <v>1530675</v>
      </c>
      <c r="AX46" s="23">
        <v>1107324</v>
      </c>
      <c r="AY46" s="23">
        <f t="shared" si="3"/>
        <v>1117987</v>
      </c>
      <c r="AZ46" s="23">
        <v>251498</v>
      </c>
      <c r="BA46" s="23">
        <v>866489</v>
      </c>
      <c r="BB46" s="23">
        <v>1010456</v>
      </c>
      <c r="BC46" s="23">
        <f t="shared" si="4"/>
        <v>37749535</v>
      </c>
      <c r="BD46" s="23">
        <v>58102</v>
      </c>
      <c r="BE46" s="23">
        <v>2820788</v>
      </c>
      <c r="BF46" s="23">
        <v>18651661</v>
      </c>
      <c r="BG46" s="23">
        <v>590261</v>
      </c>
      <c r="BH46" s="23">
        <v>47935</v>
      </c>
      <c r="BI46" s="23">
        <v>6215819</v>
      </c>
      <c r="BJ46" s="23">
        <v>8876185</v>
      </c>
      <c r="BK46" s="23">
        <v>488784</v>
      </c>
    </row>
    <row r="47" spans="1:63" ht="16.5">
      <c r="A47" s="17" t="s">
        <v>96</v>
      </c>
      <c r="B47" s="23">
        <f t="shared" si="5"/>
        <v>1848424</v>
      </c>
      <c r="C47" s="23">
        <v>1848424</v>
      </c>
      <c r="D47" s="23" t="s">
        <v>64</v>
      </c>
      <c r="E47" s="23">
        <v>6312659</v>
      </c>
      <c r="F47" s="23">
        <v>552522</v>
      </c>
      <c r="G47" s="23">
        <v>3286867</v>
      </c>
      <c r="H47" s="23">
        <v>4035631</v>
      </c>
      <c r="I47" s="23">
        <v>3421399</v>
      </c>
      <c r="J47" s="23">
        <v>2061259</v>
      </c>
      <c r="K47" s="23">
        <v>1160246</v>
      </c>
      <c r="L47" s="23">
        <v>976481</v>
      </c>
      <c r="M47" s="23">
        <v>2554270</v>
      </c>
      <c r="N47" s="23">
        <v>5026220</v>
      </c>
      <c r="O47" s="23">
        <f t="shared" si="0"/>
        <v>11233114</v>
      </c>
      <c r="P47" s="23">
        <v>3664588</v>
      </c>
      <c r="Q47" s="23">
        <v>6011215</v>
      </c>
      <c r="R47" s="23">
        <v>1209427</v>
      </c>
      <c r="S47" s="23">
        <v>347884</v>
      </c>
      <c r="T47" s="23">
        <f t="shared" si="1"/>
        <v>7687207</v>
      </c>
      <c r="U47" s="23">
        <v>6101750</v>
      </c>
      <c r="V47" s="23" t="s">
        <v>64</v>
      </c>
      <c r="W47" s="23">
        <v>1239618</v>
      </c>
      <c r="X47" s="23">
        <v>345839</v>
      </c>
      <c r="Y47" s="23" t="s">
        <v>64</v>
      </c>
      <c r="Z47" s="23" t="s">
        <v>64</v>
      </c>
      <c r="AA47" s="23">
        <v>4489726</v>
      </c>
      <c r="AB47" s="23">
        <v>962721</v>
      </c>
      <c r="AC47" s="23">
        <v>23360843</v>
      </c>
      <c r="AD47" s="23">
        <v>3518702</v>
      </c>
      <c r="AE47" s="23">
        <v>8849283</v>
      </c>
      <c r="AF47" s="23">
        <v>2921254</v>
      </c>
      <c r="AG47" s="23">
        <v>3202287</v>
      </c>
      <c r="AH47" s="23">
        <v>7177546</v>
      </c>
      <c r="AI47" s="23">
        <v>1078324</v>
      </c>
      <c r="AJ47" s="23">
        <v>1744124</v>
      </c>
      <c r="AK47" s="23">
        <v>3420464</v>
      </c>
      <c r="AL47" s="23">
        <v>1620978</v>
      </c>
      <c r="AM47" s="23" t="s">
        <v>64</v>
      </c>
      <c r="AN47" s="23" t="s">
        <v>64</v>
      </c>
      <c r="AO47" s="23" t="s">
        <v>64</v>
      </c>
      <c r="AP47" s="23">
        <v>2329738</v>
      </c>
      <c r="AQ47" s="23">
        <v>9952302</v>
      </c>
      <c r="AR47" s="23">
        <v>1637696</v>
      </c>
      <c r="AS47" s="23">
        <v>995601</v>
      </c>
      <c r="AT47" s="23">
        <v>4367157</v>
      </c>
      <c r="AU47" s="23">
        <f t="shared" si="2"/>
        <v>17447976</v>
      </c>
      <c r="AV47" s="23">
        <v>15169500</v>
      </c>
      <c r="AW47" s="23">
        <v>2278476</v>
      </c>
      <c r="AX47" s="23">
        <v>1295074</v>
      </c>
      <c r="AY47" s="23">
        <f t="shared" si="3"/>
        <v>1638199</v>
      </c>
      <c r="AZ47" s="23">
        <v>443819</v>
      </c>
      <c r="BA47" s="23">
        <v>1194380</v>
      </c>
      <c r="BB47" s="23">
        <v>965357</v>
      </c>
      <c r="BC47" s="23">
        <f t="shared" si="4"/>
        <v>44877928</v>
      </c>
      <c r="BD47" s="23">
        <v>41494</v>
      </c>
      <c r="BE47" s="23">
        <v>3288323</v>
      </c>
      <c r="BF47" s="23">
        <v>23815675</v>
      </c>
      <c r="BG47" s="23">
        <v>617280</v>
      </c>
      <c r="BH47" s="23">
        <v>15764</v>
      </c>
      <c r="BI47" s="23">
        <v>3128847</v>
      </c>
      <c r="BJ47" s="23">
        <v>13445619</v>
      </c>
      <c r="BK47" s="23">
        <v>524926</v>
      </c>
    </row>
    <row r="48" spans="1:63" ht="16.5">
      <c r="A48" s="17" t="s">
        <v>97</v>
      </c>
      <c r="B48" s="23">
        <f t="shared" si="5"/>
        <v>2223285</v>
      </c>
      <c r="C48" s="23">
        <v>1945084</v>
      </c>
      <c r="D48" s="23">
        <v>278201</v>
      </c>
      <c r="E48" s="23">
        <v>7625336</v>
      </c>
      <c r="F48" s="23">
        <v>789075</v>
      </c>
      <c r="G48" s="23">
        <v>3922347</v>
      </c>
      <c r="H48" s="23">
        <v>4388201</v>
      </c>
      <c r="I48" s="23">
        <v>5926392</v>
      </c>
      <c r="J48" s="23">
        <v>3418267</v>
      </c>
      <c r="K48" s="23">
        <v>2474193</v>
      </c>
      <c r="L48" s="23">
        <v>1361372</v>
      </c>
      <c r="M48" s="23">
        <v>2197648</v>
      </c>
      <c r="N48" s="23">
        <v>6144075</v>
      </c>
      <c r="O48" s="23">
        <f t="shared" si="0"/>
        <v>13932469</v>
      </c>
      <c r="P48" s="23">
        <v>5124878</v>
      </c>
      <c r="Q48" s="23">
        <v>6908914</v>
      </c>
      <c r="R48" s="23">
        <v>1467171</v>
      </c>
      <c r="S48" s="23">
        <v>431506</v>
      </c>
      <c r="T48" s="23">
        <f t="shared" si="1"/>
        <v>7500578</v>
      </c>
      <c r="U48" s="23">
        <v>5505247</v>
      </c>
      <c r="V48" s="23" t="s">
        <v>64</v>
      </c>
      <c r="W48" s="23">
        <v>1205181</v>
      </c>
      <c r="X48" s="23">
        <v>790150</v>
      </c>
      <c r="Y48" s="23" t="s">
        <v>64</v>
      </c>
      <c r="Z48" s="23" t="s">
        <v>64</v>
      </c>
      <c r="AA48" s="23">
        <v>5584478</v>
      </c>
      <c r="AB48" s="23">
        <v>2799779</v>
      </c>
      <c r="AC48" s="23">
        <v>19751472</v>
      </c>
      <c r="AD48" s="23">
        <v>4374729</v>
      </c>
      <c r="AE48" s="23">
        <v>5408259</v>
      </c>
      <c r="AF48" s="23">
        <v>3305990</v>
      </c>
      <c r="AG48" s="23">
        <v>2531316</v>
      </c>
      <c r="AH48" s="23">
        <v>7450010</v>
      </c>
      <c r="AI48" s="23">
        <v>1366716</v>
      </c>
      <c r="AJ48" s="23">
        <v>3034203</v>
      </c>
      <c r="AK48" s="23">
        <v>2571038</v>
      </c>
      <c r="AL48" s="23">
        <v>2189682</v>
      </c>
      <c r="AM48" s="23" t="s">
        <v>64</v>
      </c>
      <c r="AN48" s="23" t="s">
        <v>64</v>
      </c>
      <c r="AO48" s="23" t="s">
        <v>64</v>
      </c>
      <c r="AP48" s="23">
        <v>3028538</v>
      </c>
      <c r="AQ48" s="23">
        <v>10629708</v>
      </c>
      <c r="AR48" s="23">
        <v>2188412</v>
      </c>
      <c r="AS48" s="23">
        <v>3855569</v>
      </c>
      <c r="AT48" s="23">
        <v>4209673</v>
      </c>
      <c r="AU48" s="23">
        <f t="shared" si="2"/>
        <v>20796129</v>
      </c>
      <c r="AV48" s="23">
        <v>18989858</v>
      </c>
      <c r="AW48" s="23">
        <v>1806271</v>
      </c>
      <c r="AX48" s="23">
        <v>1601685</v>
      </c>
      <c r="AY48" s="23">
        <f t="shared" si="3"/>
        <v>2244285</v>
      </c>
      <c r="AZ48" s="23">
        <v>441297</v>
      </c>
      <c r="BA48" s="23">
        <v>1802988</v>
      </c>
      <c r="BB48" s="23">
        <v>1167213</v>
      </c>
      <c r="BC48" s="23">
        <f t="shared" si="4"/>
        <v>37264601</v>
      </c>
      <c r="BD48" s="23">
        <v>43354</v>
      </c>
      <c r="BE48" s="23">
        <v>4021289</v>
      </c>
      <c r="BF48" s="23">
        <v>19816655</v>
      </c>
      <c r="BG48" s="23">
        <v>169200</v>
      </c>
      <c r="BH48" s="23">
        <v>5250</v>
      </c>
      <c r="BI48" s="23">
        <v>4470384</v>
      </c>
      <c r="BJ48" s="23">
        <v>7628500</v>
      </c>
      <c r="BK48" s="23">
        <v>1109969</v>
      </c>
    </row>
    <row r="49" spans="1:63" ht="16.5">
      <c r="A49" s="17" t="s">
        <v>98</v>
      </c>
      <c r="B49" s="23">
        <f t="shared" si="5"/>
        <v>4105647</v>
      </c>
      <c r="C49" s="23">
        <v>1659021</v>
      </c>
      <c r="D49" s="23">
        <v>2446626</v>
      </c>
      <c r="E49" s="23">
        <v>4851554</v>
      </c>
      <c r="F49" s="23">
        <v>1013976</v>
      </c>
      <c r="G49" s="23">
        <v>2884204</v>
      </c>
      <c r="H49" s="23">
        <v>5261564</v>
      </c>
      <c r="I49" s="23">
        <v>9654708</v>
      </c>
      <c r="J49" s="23">
        <v>8189830</v>
      </c>
      <c r="K49" s="23">
        <v>7032029</v>
      </c>
      <c r="L49" s="23">
        <v>1794188</v>
      </c>
      <c r="M49" s="23">
        <v>1792322</v>
      </c>
      <c r="N49" s="23">
        <v>5893257</v>
      </c>
      <c r="O49" s="23">
        <f t="shared" si="0"/>
        <v>9188140</v>
      </c>
      <c r="P49" s="23">
        <v>3727305</v>
      </c>
      <c r="Q49" s="23">
        <v>3718417</v>
      </c>
      <c r="R49" s="23">
        <v>1130350</v>
      </c>
      <c r="S49" s="23">
        <v>612068</v>
      </c>
      <c r="T49" s="23">
        <f t="shared" si="1"/>
        <v>8299311</v>
      </c>
      <c r="U49" s="23">
        <v>6327920</v>
      </c>
      <c r="V49" s="23" t="s">
        <v>64</v>
      </c>
      <c r="W49" s="23">
        <v>1385573</v>
      </c>
      <c r="X49" s="23">
        <v>585818</v>
      </c>
      <c r="Y49" s="23" t="s">
        <v>64</v>
      </c>
      <c r="Z49" s="23">
        <v>3443267</v>
      </c>
      <c r="AA49" s="23">
        <v>4055823</v>
      </c>
      <c r="AB49" s="23">
        <v>1996669</v>
      </c>
      <c r="AC49" s="23">
        <v>16548836</v>
      </c>
      <c r="AD49" s="23">
        <v>3239843</v>
      </c>
      <c r="AE49" s="23">
        <v>12847046</v>
      </c>
      <c r="AF49" s="23">
        <v>3426088</v>
      </c>
      <c r="AG49" s="23">
        <v>2326397</v>
      </c>
      <c r="AH49" s="23">
        <v>10081377</v>
      </c>
      <c r="AI49" s="23">
        <v>1025135</v>
      </c>
      <c r="AJ49" s="23">
        <v>4298974</v>
      </c>
      <c r="AK49" s="23">
        <v>2405227</v>
      </c>
      <c r="AL49" s="23">
        <v>2795047</v>
      </c>
      <c r="AM49" s="23">
        <v>22045709</v>
      </c>
      <c r="AN49" s="23">
        <v>1753493</v>
      </c>
      <c r="AO49" s="23">
        <v>204800</v>
      </c>
      <c r="AP49" s="23">
        <v>4175040</v>
      </c>
      <c r="AQ49" s="23">
        <v>11952193</v>
      </c>
      <c r="AR49" s="23">
        <v>2123447</v>
      </c>
      <c r="AS49" s="23">
        <v>2322953</v>
      </c>
      <c r="AT49" s="23">
        <v>3335068</v>
      </c>
      <c r="AU49" s="23">
        <f t="shared" si="2"/>
        <v>30841944</v>
      </c>
      <c r="AV49" s="23">
        <v>28646101</v>
      </c>
      <c r="AW49" s="23">
        <v>2195843</v>
      </c>
      <c r="AX49" s="23">
        <v>1635769</v>
      </c>
      <c r="AY49" s="23">
        <f t="shared" si="3"/>
        <v>2464986</v>
      </c>
      <c r="AZ49" s="23">
        <v>754531</v>
      </c>
      <c r="BA49" s="23">
        <v>1710455</v>
      </c>
      <c r="BB49" s="23">
        <v>1776467</v>
      </c>
      <c r="BC49" s="23">
        <f t="shared" si="4"/>
        <v>42031578</v>
      </c>
      <c r="BD49" s="23">
        <v>6800</v>
      </c>
      <c r="BE49" s="23">
        <v>4431407</v>
      </c>
      <c r="BF49" s="23">
        <v>14134470</v>
      </c>
      <c r="BG49" s="23">
        <v>643181</v>
      </c>
      <c r="BH49" s="23">
        <v>178615</v>
      </c>
      <c r="BI49" s="23">
        <v>1771650</v>
      </c>
      <c r="BJ49" s="23">
        <v>6208356</v>
      </c>
      <c r="BK49" s="23">
        <v>14657099</v>
      </c>
    </row>
    <row r="50" spans="1:63" ht="16.5">
      <c r="A50" s="17" t="s">
        <v>115</v>
      </c>
      <c r="B50" s="23">
        <f t="shared" si="5"/>
        <v>1955884</v>
      </c>
      <c r="C50" s="23">
        <v>1948842</v>
      </c>
      <c r="D50" s="23">
        <v>7042</v>
      </c>
      <c r="E50" s="23">
        <v>9095843</v>
      </c>
      <c r="F50" s="23">
        <v>668265</v>
      </c>
      <c r="G50" s="23">
        <v>1265306</v>
      </c>
      <c r="H50" s="23">
        <v>3611620</v>
      </c>
      <c r="I50" s="23">
        <v>4472704</v>
      </c>
      <c r="J50" s="23">
        <v>8492277</v>
      </c>
      <c r="K50" s="23">
        <v>2440952</v>
      </c>
      <c r="L50" s="23">
        <v>2257968</v>
      </c>
      <c r="M50" s="23">
        <v>1985047</v>
      </c>
      <c r="N50" s="23">
        <v>6830232</v>
      </c>
      <c r="O50" s="23">
        <f t="shared" si="0"/>
        <v>8429140</v>
      </c>
      <c r="P50" s="23">
        <v>3347239</v>
      </c>
      <c r="Q50" s="23">
        <v>2626048</v>
      </c>
      <c r="R50" s="23">
        <v>1544811</v>
      </c>
      <c r="S50" s="23">
        <v>911042</v>
      </c>
      <c r="T50" s="23">
        <f t="shared" si="1"/>
        <v>5710054</v>
      </c>
      <c r="U50" s="23">
        <v>4276349</v>
      </c>
      <c r="V50" s="23" t="s">
        <v>64</v>
      </c>
      <c r="W50" s="23">
        <v>997384</v>
      </c>
      <c r="X50" s="23">
        <v>436321</v>
      </c>
      <c r="Y50" s="23" t="s">
        <v>64</v>
      </c>
      <c r="Z50" s="23">
        <v>3115490</v>
      </c>
      <c r="AA50" s="23">
        <v>4326943</v>
      </c>
      <c r="AB50" s="23">
        <v>1732138</v>
      </c>
      <c r="AC50" s="23">
        <v>15950587</v>
      </c>
      <c r="AD50" s="23">
        <v>3231586</v>
      </c>
      <c r="AE50" s="23">
        <v>9915552</v>
      </c>
      <c r="AF50" s="23">
        <v>2964628</v>
      </c>
      <c r="AG50" s="23">
        <v>2553305</v>
      </c>
      <c r="AH50" s="23">
        <v>7839141</v>
      </c>
      <c r="AI50" s="23">
        <v>1592548</v>
      </c>
      <c r="AJ50" s="23">
        <v>5721945</v>
      </c>
      <c r="AK50" s="23">
        <v>2523585</v>
      </c>
      <c r="AL50" s="23">
        <v>2986267</v>
      </c>
      <c r="AM50" s="23">
        <v>21549274</v>
      </c>
      <c r="AN50" s="23">
        <v>1215863</v>
      </c>
      <c r="AO50" s="23">
        <v>362645</v>
      </c>
      <c r="AP50" s="23">
        <v>3673720</v>
      </c>
      <c r="AQ50" s="23">
        <v>11121431</v>
      </c>
      <c r="AR50" s="23">
        <v>2706176</v>
      </c>
      <c r="AS50" s="23">
        <v>2104336</v>
      </c>
      <c r="AT50" s="23">
        <v>2657172</v>
      </c>
      <c r="AU50" s="23">
        <f t="shared" si="2"/>
        <v>19169593</v>
      </c>
      <c r="AV50" s="23">
        <v>16816459</v>
      </c>
      <c r="AW50" s="23">
        <v>2353134</v>
      </c>
      <c r="AX50" s="23">
        <v>2167071</v>
      </c>
      <c r="AY50" s="23">
        <f t="shared" si="3"/>
        <v>2478763</v>
      </c>
      <c r="AZ50" s="23">
        <v>1053155</v>
      </c>
      <c r="BA50" s="23">
        <v>1425608</v>
      </c>
      <c r="BB50" s="23">
        <v>630136</v>
      </c>
      <c r="BC50" s="23">
        <f t="shared" si="4"/>
        <v>36500294</v>
      </c>
      <c r="BD50" s="23">
        <v>19</v>
      </c>
      <c r="BE50" s="23">
        <v>3392682</v>
      </c>
      <c r="BF50" s="23">
        <v>15140796</v>
      </c>
      <c r="BG50" s="23">
        <v>288769</v>
      </c>
      <c r="BH50" s="23">
        <v>479269</v>
      </c>
      <c r="BI50" s="23">
        <v>3285242</v>
      </c>
      <c r="BJ50" s="23">
        <v>6278644</v>
      </c>
      <c r="BK50" s="23">
        <v>7634873</v>
      </c>
    </row>
    <row r="51" spans="1:63" ht="16.5">
      <c r="A51" s="17" t="s">
        <v>99</v>
      </c>
      <c r="B51" s="23">
        <f t="shared" si="5"/>
        <v>1361651</v>
      </c>
      <c r="C51" s="23">
        <v>1240146</v>
      </c>
      <c r="D51" s="23">
        <v>121505</v>
      </c>
      <c r="E51" s="23">
        <v>3723856</v>
      </c>
      <c r="F51" s="23">
        <v>195103</v>
      </c>
      <c r="G51" s="23">
        <v>338559</v>
      </c>
      <c r="H51" s="23">
        <v>1636523</v>
      </c>
      <c r="I51" s="23">
        <v>4007972</v>
      </c>
      <c r="J51" s="23">
        <v>2064041</v>
      </c>
      <c r="K51" s="23">
        <v>100729</v>
      </c>
      <c r="L51" s="23">
        <v>618765</v>
      </c>
      <c r="M51" s="23">
        <v>2005767</v>
      </c>
      <c r="N51" s="23">
        <v>2043203</v>
      </c>
      <c r="O51" s="23">
        <f t="shared" si="0"/>
        <v>6924551</v>
      </c>
      <c r="P51" s="23">
        <v>2620838</v>
      </c>
      <c r="Q51" s="23">
        <v>2213584</v>
      </c>
      <c r="R51" s="23">
        <v>1028504</v>
      </c>
      <c r="S51" s="23">
        <v>1061625</v>
      </c>
      <c r="T51" s="23">
        <f t="shared" si="1"/>
        <v>3880005</v>
      </c>
      <c r="U51" s="23">
        <v>3305734</v>
      </c>
      <c r="V51" s="23" t="s">
        <v>64</v>
      </c>
      <c r="W51" s="23">
        <v>574271</v>
      </c>
      <c r="X51" s="23" t="s">
        <v>64</v>
      </c>
      <c r="Y51" s="23" t="s">
        <v>64</v>
      </c>
      <c r="Z51" s="23">
        <v>3251844</v>
      </c>
      <c r="AA51" s="23">
        <v>1733209</v>
      </c>
      <c r="AB51" s="23">
        <v>3345679</v>
      </c>
      <c r="AC51" s="23">
        <v>40386603</v>
      </c>
      <c r="AD51" s="23">
        <v>5582990</v>
      </c>
      <c r="AE51" s="23">
        <v>9883516</v>
      </c>
      <c r="AF51" s="23">
        <v>4923243</v>
      </c>
      <c r="AG51" s="23">
        <v>1728604</v>
      </c>
      <c r="AH51" s="23">
        <v>5821640</v>
      </c>
      <c r="AI51" s="23">
        <v>1781780</v>
      </c>
      <c r="AJ51" s="23">
        <v>6091613</v>
      </c>
      <c r="AK51" s="23">
        <v>1258035</v>
      </c>
      <c r="AL51" s="23">
        <v>3079218</v>
      </c>
      <c r="AM51" s="23">
        <v>10086093</v>
      </c>
      <c r="AN51" s="23">
        <v>282551</v>
      </c>
      <c r="AO51" s="23">
        <v>154137</v>
      </c>
      <c r="AP51" s="23">
        <v>1978375</v>
      </c>
      <c r="AQ51" s="23">
        <v>8876168</v>
      </c>
      <c r="AR51" s="23">
        <v>2591555</v>
      </c>
      <c r="AS51" s="23">
        <v>3079908</v>
      </c>
      <c r="AT51" s="23">
        <v>2579579</v>
      </c>
      <c r="AU51" s="23">
        <f t="shared" si="2"/>
        <v>6428019</v>
      </c>
      <c r="AV51" s="23">
        <v>5463365</v>
      </c>
      <c r="AW51" s="23">
        <v>964654</v>
      </c>
      <c r="AX51" s="23">
        <v>2060946</v>
      </c>
      <c r="AY51" s="23">
        <f t="shared" si="3"/>
        <v>2061808</v>
      </c>
      <c r="AZ51" s="23">
        <v>595531</v>
      </c>
      <c r="BA51" s="23">
        <v>1466277</v>
      </c>
      <c r="BB51" s="23">
        <v>340768</v>
      </c>
      <c r="BC51" s="23">
        <f t="shared" si="4"/>
        <v>25486313</v>
      </c>
      <c r="BD51" s="23" t="s">
        <v>64</v>
      </c>
      <c r="BE51" s="23">
        <v>724135</v>
      </c>
      <c r="BF51" s="23">
        <v>16987839</v>
      </c>
      <c r="BG51" s="23">
        <v>855190</v>
      </c>
      <c r="BH51" s="23" t="s">
        <v>64</v>
      </c>
      <c r="BI51" s="23">
        <v>2458877</v>
      </c>
      <c r="BJ51" s="23">
        <v>2199029</v>
      </c>
      <c r="BK51" s="23">
        <v>2261243</v>
      </c>
    </row>
    <row r="52" spans="1:63" ht="16.5">
      <c r="A52" s="20" t="s">
        <v>100</v>
      </c>
      <c r="B52" s="24">
        <f t="shared" si="5"/>
        <v>1935670</v>
      </c>
      <c r="C52" s="24">
        <v>1696371</v>
      </c>
      <c r="D52" s="24">
        <v>239299</v>
      </c>
      <c r="E52" s="24">
        <v>4075440</v>
      </c>
      <c r="F52" s="24" t="s">
        <v>64</v>
      </c>
      <c r="G52" s="24">
        <v>35723</v>
      </c>
      <c r="H52" s="24">
        <v>464395</v>
      </c>
      <c r="I52" s="24">
        <v>1072958</v>
      </c>
      <c r="J52" s="24">
        <v>273606</v>
      </c>
      <c r="K52" s="24">
        <v>170456</v>
      </c>
      <c r="L52" s="24">
        <v>544071</v>
      </c>
      <c r="M52" s="24">
        <v>1768094</v>
      </c>
      <c r="N52" s="24">
        <v>457991</v>
      </c>
      <c r="O52" s="24">
        <f t="shared" si="0"/>
        <v>5775822</v>
      </c>
      <c r="P52" s="24">
        <v>2080586</v>
      </c>
      <c r="Q52" s="24">
        <v>3014770</v>
      </c>
      <c r="R52" s="24">
        <v>301026</v>
      </c>
      <c r="S52" s="24">
        <v>379440</v>
      </c>
      <c r="T52" s="24">
        <f t="shared" si="1"/>
        <v>4803880</v>
      </c>
      <c r="U52" s="24">
        <v>3965708</v>
      </c>
      <c r="V52" s="24" t="s">
        <v>64</v>
      </c>
      <c r="W52" s="24">
        <v>838172</v>
      </c>
      <c r="X52" s="24" t="s">
        <v>64</v>
      </c>
      <c r="Y52" s="24" t="s">
        <v>64</v>
      </c>
      <c r="Z52" s="24">
        <v>1892731</v>
      </c>
      <c r="AA52" s="24">
        <v>901373</v>
      </c>
      <c r="AB52" s="24">
        <v>2313459</v>
      </c>
      <c r="AC52" s="24">
        <v>29452263</v>
      </c>
      <c r="AD52" s="24">
        <v>3091391</v>
      </c>
      <c r="AE52" s="24">
        <v>5401218</v>
      </c>
      <c r="AF52" s="24">
        <v>1925961</v>
      </c>
      <c r="AG52" s="24">
        <v>959885</v>
      </c>
      <c r="AH52" s="24">
        <v>4354569</v>
      </c>
      <c r="AI52" s="24">
        <v>1799386</v>
      </c>
      <c r="AJ52" s="24">
        <v>5238477</v>
      </c>
      <c r="AK52" s="24">
        <v>413864</v>
      </c>
      <c r="AL52" s="24">
        <v>2127210</v>
      </c>
      <c r="AM52" s="24">
        <v>9210860</v>
      </c>
      <c r="AN52" s="24">
        <v>241149</v>
      </c>
      <c r="AO52" s="24">
        <v>60966</v>
      </c>
      <c r="AP52" s="24">
        <v>864018</v>
      </c>
      <c r="AQ52" s="24">
        <v>9299143</v>
      </c>
      <c r="AR52" s="24">
        <v>1705859</v>
      </c>
      <c r="AS52" s="24">
        <v>5991623</v>
      </c>
      <c r="AT52" s="24">
        <v>1521348</v>
      </c>
      <c r="AU52" s="24">
        <f t="shared" si="2"/>
        <v>5333956</v>
      </c>
      <c r="AV52" s="24">
        <v>4041792</v>
      </c>
      <c r="AW52" s="24">
        <v>1292164</v>
      </c>
      <c r="AX52" s="24">
        <v>1989818</v>
      </c>
      <c r="AY52" s="24">
        <f t="shared" si="3"/>
        <v>1447806</v>
      </c>
      <c r="AZ52" s="24">
        <v>426968</v>
      </c>
      <c r="BA52" s="24">
        <v>1020838</v>
      </c>
      <c r="BB52" s="24">
        <v>494193</v>
      </c>
      <c r="BC52" s="24">
        <f t="shared" si="4"/>
        <v>20281952</v>
      </c>
      <c r="BD52" s="24" t="s">
        <v>64</v>
      </c>
      <c r="BE52" s="24">
        <v>158653</v>
      </c>
      <c r="BF52" s="24">
        <v>18500322</v>
      </c>
      <c r="BG52" s="24" t="s">
        <v>64</v>
      </c>
      <c r="BH52" s="24" t="s">
        <v>64</v>
      </c>
      <c r="BI52" s="24">
        <v>1220058</v>
      </c>
      <c r="BJ52" s="24" t="s">
        <v>64</v>
      </c>
      <c r="BK52" s="24">
        <v>402919</v>
      </c>
    </row>
  </sheetData>
  <mergeCells count="31">
    <mergeCell ref="AY7:BA7"/>
    <mergeCell ref="BC7:BK7"/>
    <mergeCell ref="I19:J19"/>
    <mergeCell ref="I18:J18"/>
    <mergeCell ref="I17:J17"/>
    <mergeCell ref="I16:J16"/>
    <mergeCell ref="I15:J15"/>
    <mergeCell ref="I14:J14"/>
    <mergeCell ref="O7:S7"/>
    <mergeCell ref="I10:J10"/>
    <mergeCell ref="I11:J11"/>
    <mergeCell ref="I12:J12"/>
    <mergeCell ref="AU7:AW7"/>
    <mergeCell ref="AI11:AJ11"/>
    <mergeCell ref="AI12:AJ12"/>
    <mergeCell ref="AI13:AJ13"/>
    <mergeCell ref="T7:X7"/>
    <mergeCell ref="AI23:AJ23"/>
    <mergeCell ref="AI24:AJ24"/>
    <mergeCell ref="AI25:AJ25"/>
    <mergeCell ref="AI18:AJ18"/>
    <mergeCell ref="AI19:AJ19"/>
    <mergeCell ref="AI20:AJ20"/>
    <mergeCell ref="AI21:AJ21"/>
    <mergeCell ref="AI22:AJ22"/>
    <mergeCell ref="AI14:AJ14"/>
    <mergeCell ref="AI15:AJ15"/>
    <mergeCell ref="AI16:AJ16"/>
    <mergeCell ref="AI17:AJ17"/>
    <mergeCell ref="I13:J13"/>
    <mergeCell ref="AI10:AJ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1998-05-23T07:00:20Z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