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40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<sst xmlns="http://schemas.openxmlformats.org/spreadsheetml/2006/main" count="47" uniqueCount="44">
  <si>
    <r>
      <t>(</t>
    </r>
    <r>
      <rPr>
        <sz val="12"/>
        <rFont val="新細明體"/>
        <family val="1"/>
      </rPr>
      <t>臺幣元</t>
    </r>
    <r>
      <rPr>
        <sz val="12"/>
        <rFont val="Courier"/>
        <family val="3"/>
      </rPr>
      <t>)</t>
    </r>
  </si>
  <si>
    <t>營業機關數</t>
  </si>
  <si>
    <t>總額</t>
  </si>
  <si>
    <t>已收</t>
  </si>
  <si>
    <t>會數</t>
  </si>
  <si>
    <t>已給付額</t>
  </si>
  <si>
    <t>未給付額</t>
  </si>
  <si>
    <t>已收額</t>
  </si>
  <si>
    <t>未收額</t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</si>
  <si>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</si>
  <si>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</si>
  <si>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</si>
  <si>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</si>
  <si>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</si>
  <si>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</si>
  <si>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</si>
  <si>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</si>
  <si>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</si>
  <si>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</si>
  <si>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</si>
  <si>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</si>
  <si>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</si>
  <si>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</si>
  <si>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</si>
  <si>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</si>
  <si>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</si>
  <si>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</si>
  <si>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</si>
  <si>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</si>
  <si>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</si>
  <si>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</si>
  <si>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</si>
  <si>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</si>
  <si>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</si>
  <si>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</si>
  <si>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>資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本</t>
    </r>
  </si>
  <si>
    <r>
      <t>(</t>
    </r>
    <r>
      <rPr>
        <sz val="12"/>
        <rFont val="新細明體"/>
        <family val="1"/>
      </rPr>
      <t>臺幣元</t>
    </r>
    <r>
      <rPr>
        <sz val="12"/>
        <rFont val="Courier"/>
        <family val="3"/>
      </rPr>
      <t>)</t>
    </r>
  </si>
  <si>
    <r>
      <t>給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付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金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契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約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額</t>
    </r>
  </si>
  <si>
    <r>
      <t>繳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納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金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契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約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額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</si>
  <si>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</si>
  <si>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>表</t>
    </r>
    <r>
      <rPr>
        <sz val="16"/>
        <rFont val="Times New Roman"/>
        <family val="1"/>
      </rPr>
      <t>406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歷年無盡業</t>
    </r>
    <r>
      <rPr>
        <sz val="16"/>
        <rFont val="Courier"/>
        <family val="3"/>
      </rPr>
      <t>(1)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</si>
  <si>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</si>
  <si>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無盡業係一種適用無盡業法成立之公司組織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其營業性質類似消費貸借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通常較我國民間慣行中之搖會而具有責任者</t>
    </r>
    <r>
      <rPr>
        <sz val="12"/>
        <rFont val="新細明體"/>
        <family val="1"/>
      </rPr>
      <t>。</t>
    </r>
    <r>
      <rPr>
        <sz val="12"/>
        <rFont val="新細明體"/>
        <family val="1"/>
      </rPr>
      <t>故無盡公司之設立其所受條件之限制亦較普</t>
    </r>
  </si>
  <si>
    <r>
      <t xml:space="preserve">                  </t>
    </r>
    <r>
      <rPr>
        <sz val="12"/>
        <rFont val="新細明體"/>
        <family val="1"/>
      </rPr>
      <t>通公司為嚴。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</si>
</sst>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5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6"/>
  <sheetViews>
    <sheetView showGridLines="0" tabSelected="1" workbookViewId="0" topLeftCell="A1">
      <selection activeCell="B8" sqref="B8"/>
    </sheetView>
  </sheetViews>
  <sheetFormatPr defaultColWidth="11.796875" defaultRowHeight="15"/>
  <cols>
    <col min="1" max="1" width="21.09765625" style="0" customWidth="1"/>
    <col min="14" max="14" width="12.796875" style="0" customWidth="1"/>
  </cols>
  <sheetData>
    <row r="1" spans="1:11" ht="2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4" spans="1:11" ht="16.5">
      <c r="A4" s="6"/>
      <c r="B4" s="6"/>
      <c r="C4" s="3" t="s">
        <v>35</v>
      </c>
      <c r="D4" s="10"/>
      <c r="E4" s="6"/>
      <c r="F4" s="3" t="s">
        <v>37</v>
      </c>
      <c r="G4" s="3"/>
      <c r="H4" s="3"/>
      <c r="I4" s="11" t="s">
        <v>38</v>
      </c>
      <c r="J4" s="12"/>
      <c r="K4" s="13"/>
    </row>
    <row r="5" spans="1:11" ht="16.5">
      <c r="A5" s="14"/>
      <c r="B5" s="7" t="s">
        <v>1</v>
      </c>
      <c r="C5" s="4" t="s">
        <v>36</v>
      </c>
      <c r="D5" s="4"/>
      <c r="E5" s="7" t="s">
        <v>4</v>
      </c>
      <c r="F5" s="4" t="s">
        <v>0</v>
      </c>
      <c r="G5" s="4"/>
      <c r="H5" s="4"/>
      <c r="I5" s="4" t="s">
        <v>0</v>
      </c>
      <c r="J5" s="4"/>
      <c r="K5" s="4"/>
    </row>
    <row r="6" spans="1:11" ht="16.5">
      <c r="A6" s="8"/>
      <c r="B6" s="8"/>
      <c r="C6" s="9" t="s">
        <v>2</v>
      </c>
      <c r="D6" s="5" t="s">
        <v>3</v>
      </c>
      <c r="E6" s="8"/>
      <c r="F6" s="2" t="s">
        <v>2</v>
      </c>
      <c r="G6" s="2" t="s">
        <v>5</v>
      </c>
      <c r="H6" s="2" t="s">
        <v>6</v>
      </c>
      <c r="I6" s="2" t="s">
        <v>2</v>
      </c>
      <c r="J6" s="2" t="s">
        <v>7</v>
      </c>
      <c r="K6" s="2" t="s">
        <v>8</v>
      </c>
    </row>
    <row r="7" spans="1:11" ht="16.5">
      <c r="A7" s="15" t="s">
        <v>39</v>
      </c>
      <c r="B7" s="18">
        <v>8</v>
      </c>
      <c r="C7" s="18">
        <v>160000</v>
      </c>
      <c r="D7" s="18">
        <v>46000</v>
      </c>
      <c r="E7" s="18">
        <v>151</v>
      </c>
      <c r="F7" s="18">
        <f aca="true" t="shared" si="0" ref="F7:F33">G7+H7</f>
        <v>1194300</v>
      </c>
      <c r="G7" s="18">
        <v>153400</v>
      </c>
      <c r="H7" s="18">
        <v>1040900</v>
      </c>
      <c r="I7" s="18">
        <f aca="true" t="shared" si="1" ref="I7:I33">J7+K7</f>
        <v>1337281</v>
      </c>
      <c r="J7" s="18">
        <v>233062</v>
      </c>
      <c r="K7" s="18">
        <v>1104219</v>
      </c>
    </row>
    <row r="8" spans="1:11" ht="16.5">
      <c r="A8" s="16" t="s">
        <v>9</v>
      </c>
      <c r="B8" s="19">
        <v>10</v>
      </c>
      <c r="C8" s="19">
        <v>160000</v>
      </c>
      <c r="D8" s="19">
        <v>46000</v>
      </c>
      <c r="E8" s="19">
        <v>419</v>
      </c>
      <c r="F8" s="19">
        <f t="shared" si="0"/>
        <v>2981300</v>
      </c>
      <c r="G8" s="19">
        <v>1010900</v>
      </c>
      <c r="H8" s="19">
        <v>1970400</v>
      </c>
      <c r="I8" s="19">
        <f t="shared" si="1"/>
        <v>3361042</v>
      </c>
      <c r="J8" s="19">
        <v>1345778</v>
      </c>
      <c r="K8" s="19">
        <v>2015264</v>
      </c>
    </row>
    <row r="9" spans="1:11" ht="16.5">
      <c r="A9" s="16" t="s">
        <v>10</v>
      </c>
      <c r="B9" s="19">
        <v>10</v>
      </c>
      <c r="C9" s="19">
        <v>160000</v>
      </c>
      <c r="D9" s="19">
        <v>46000</v>
      </c>
      <c r="E9" s="19">
        <v>528</v>
      </c>
      <c r="F9" s="19">
        <f t="shared" si="0"/>
        <v>4004160</v>
      </c>
      <c r="G9" s="19">
        <v>2024544</v>
      </c>
      <c r="H9" s="19">
        <v>1979616</v>
      </c>
      <c r="I9" s="19">
        <f t="shared" si="1"/>
        <v>4186420</v>
      </c>
      <c r="J9" s="19">
        <v>2508907</v>
      </c>
      <c r="K9" s="19">
        <v>1677513</v>
      </c>
    </row>
    <row r="10" spans="1:11" ht="16.5">
      <c r="A10" s="16" t="s">
        <v>11</v>
      </c>
      <c r="B10" s="19">
        <v>11</v>
      </c>
      <c r="C10" s="19">
        <v>160000</v>
      </c>
      <c r="D10" s="19">
        <v>114000</v>
      </c>
      <c r="E10" s="19">
        <v>667</v>
      </c>
      <c r="F10" s="19">
        <f t="shared" si="0"/>
        <v>5753690</v>
      </c>
      <c r="G10" s="19">
        <v>3395968</v>
      </c>
      <c r="H10" s="19">
        <v>2357722</v>
      </c>
      <c r="I10" s="19">
        <f t="shared" si="1"/>
        <v>6083261</v>
      </c>
      <c r="J10" s="19">
        <v>4096806</v>
      </c>
      <c r="K10" s="19">
        <v>1986455</v>
      </c>
    </row>
    <row r="11" spans="1:11" ht="16.5">
      <c r="A11" s="16" t="s">
        <v>12</v>
      </c>
      <c r="B11" s="19">
        <v>11</v>
      </c>
      <c r="C11" s="19">
        <v>600000</v>
      </c>
      <c r="D11" s="19">
        <v>150000</v>
      </c>
      <c r="E11" s="19">
        <v>755</v>
      </c>
      <c r="F11" s="19">
        <f t="shared" si="0"/>
        <v>9681920</v>
      </c>
      <c r="G11" s="19">
        <v>5005083</v>
      </c>
      <c r="H11" s="19">
        <v>4676837</v>
      </c>
      <c r="I11" s="19">
        <f t="shared" si="1"/>
        <v>10125571</v>
      </c>
      <c r="J11" s="19">
        <v>5532470</v>
      </c>
      <c r="K11" s="19">
        <v>4593101</v>
      </c>
    </row>
    <row r="12" spans="1:11" ht="16.5">
      <c r="A12" s="16" t="s">
        <v>13</v>
      </c>
      <c r="B12" s="19">
        <v>9</v>
      </c>
      <c r="C12" s="19">
        <v>600000</v>
      </c>
      <c r="D12" s="19">
        <v>150000</v>
      </c>
      <c r="E12" s="19">
        <v>840</v>
      </c>
      <c r="F12" s="19">
        <f t="shared" si="0"/>
        <v>14230280</v>
      </c>
      <c r="G12" s="19">
        <v>7741880</v>
      </c>
      <c r="H12" s="19">
        <v>6488400</v>
      </c>
      <c r="I12" s="19">
        <f t="shared" si="1"/>
        <v>14948506</v>
      </c>
      <c r="J12" s="19">
        <v>8291951</v>
      </c>
      <c r="K12" s="19">
        <v>6656555</v>
      </c>
    </row>
    <row r="13" spans="1:11" ht="16.5">
      <c r="A13" s="16" t="s">
        <v>14</v>
      </c>
      <c r="B13" s="19">
        <v>9</v>
      </c>
      <c r="C13" s="19">
        <v>600000</v>
      </c>
      <c r="D13" s="19">
        <v>175000</v>
      </c>
      <c r="E13" s="19">
        <v>820</v>
      </c>
      <c r="F13" s="19">
        <f t="shared" si="0"/>
        <v>15464030</v>
      </c>
      <c r="G13" s="19">
        <v>10312615</v>
      </c>
      <c r="H13" s="19">
        <v>5151415</v>
      </c>
      <c r="I13" s="19">
        <f t="shared" si="1"/>
        <v>16266097</v>
      </c>
      <c r="J13" s="19">
        <v>10857435</v>
      </c>
      <c r="K13" s="19">
        <v>5408662</v>
      </c>
    </row>
    <row r="14" spans="1:11" ht="16.5">
      <c r="A14" s="16" t="s">
        <v>15</v>
      </c>
      <c r="B14" s="19">
        <v>9</v>
      </c>
      <c r="C14" s="19">
        <v>600000</v>
      </c>
      <c r="D14" s="19">
        <v>175000</v>
      </c>
      <c r="E14" s="19">
        <v>827</v>
      </c>
      <c r="F14" s="19">
        <f t="shared" si="0"/>
        <v>18774200</v>
      </c>
      <c r="G14" s="19">
        <v>13087858</v>
      </c>
      <c r="H14" s="19">
        <v>5686342</v>
      </c>
      <c r="I14" s="19">
        <f t="shared" si="1"/>
        <v>19750128</v>
      </c>
      <c r="J14" s="19">
        <v>13433953</v>
      </c>
      <c r="K14" s="19">
        <v>6316175</v>
      </c>
    </row>
    <row r="15" spans="1:11" ht="16.5">
      <c r="A15" s="16" t="s">
        <v>16</v>
      </c>
      <c r="B15" s="19">
        <v>9</v>
      </c>
      <c r="C15" s="19">
        <v>600000</v>
      </c>
      <c r="D15" s="19">
        <v>175000</v>
      </c>
      <c r="E15" s="19">
        <v>777</v>
      </c>
      <c r="F15" s="19">
        <f t="shared" si="0"/>
        <v>20292770</v>
      </c>
      <c r="G15" s="19">
        <v>15181667</v>
      </c>
      <c r="H15" s="19">
        <v>5111103</v>
      </c>
      <c r="I15" s="19">
        <f t="shared" si="1"/>
        <v>21327680</v>
      </c>
      <c r="J15" s="19">
        <v>15435239</v>
      </c>
      <c r="K15" s="19">
        <v>5892441</v>
      </c>
    </row>
    <row r="16" spans="1:11" ht="16.5">
      <c r="A16" s="16" t="s">
        <v>17</v>
      </c>
      <c r="B16" s="19">
        <v>9</v>
      </c>
      <c r="C16" s="19">
        <v>600000</v>
      </c>
      <c r="D16" s="19">
        <v>175000</v>
      </c>
      <c r="E16" s="19">
        <v>801</v>
      </c>
      <c r="F16" s="19">
        <f t="shared" si="0"/>
        <v>22363070</v>
      </c>
      <c r="G16" s="19">
        <v>17009941</v>
      </c>
      <c r="H16" s="19">
        <v>5353129</v>
      </c>
      <c r="I16" s="19">
        <f t="shared" si="1"/>
        <v>23497147</v>
      </c>
      <c r="J16" s="19">
        <v>17326380</v>
      </c>
      <c r="K16" s="19">
        <v>6170767</v>
      </c>
    </row>
    <row r="17" spans="1:11" ht="16.5">
      <c r="A17" s="16" t="s">
        <v>18</v>
      </c>
      <c r="B17" s="19">
        <v>10</v>
      </c>
      <c r="C17" s="19">
        <v>850000</v>
      </c>
      <c r="D17" s="19">
        <v>387500</v>
      </c>
      <c r="E17" s="19">
        <v>687</v>
      </c>
      <c r="F17" s="19">
        <f t="shared" si="0"/>
        <v>22691498</v>
      </c>
      <c r="G17" s="19">
        <v>16143754</v>
      </c>
      <c r="H17" s="19">
        <v>6547744</v>
      </c>
      <c r="I17" s="19">
        <f t="shared" si="1"/>
        <v>23763469</v>
      </c>
      <c r="J17" s="19">
        <v>16423870</v>
      </c>
      <c r="K17" s="19">
        <v>7339599</v>
      </c>
    </row>
    <row r="18" spans="1:11" ht="16.5">
      <c r="A18" s="16" t="s">
        <v>19</v>
      </c>
      <c r="B18" s="19">
        <v>10</v>
      </c>
      <c r="C18" s="19">
        <v>850000</v>
      </c>
      <c r="D18" s="19">
        <v>387500</v>
      </c>
      <c r="E18" s="19">
        <v>739</v>
      </c>
      <c r="F18" s="19">
        <f t="shared" si="0"/>
        <v>26141500</v>
      </c>
      <c r="G18" s="19">
        <v>18081965</v>
      </c>
      <c r="H18" s="19">
        <v>8059535</v>
      </c>
      <c r="I18" s="19">
        <f t="shared" si="1"/>
        <v>27464844</v>
      </c>
      <c r="J18" s="19">
        <v>18437406</v>
      </c>
      <c r="K18" s="19">
        <v>9027438</v>
      </c>
    </row>
    <row r="19" spans="1:11" ht="16.5">
      <c r="A19" s="16" t="s">
        <v>20</v>
      </c>
      <c r="B19" s="19">
        <v>10</v>
      </c>
      <c r="C19" s="19">
        <v>850000</v>
      </c>
      <c r="D19" s="19">
        <v>387500</v>
      </c>
      <c r="E19" s="19">
        <v>919</v>
      </c>
      <c r="F19" s="19">
        <f t="shared" si="0"/>
        <v>34060500</v>
      </c>
      <c r="G19" s="19">
        <v>21705019</v>
      </c>
      <c r="H19" s="19">
        <v>12355481</v>
      </c>
      <c r="I19" s="19">
        <f t="shared" si="1"/>
        <v>35843559</v>
      </c>
      <c r="J19" s="19">
        <v>22317743</v>
      </c>
      <c r="K19" s="19">
        <v>13525816</v>
      </c>
    </row>
    <row r="20" spans="1:11" ht="16.5">
      <c r="A20" s="16" t="s">
        <v>21</v>
      </c>
      <c r="B20" s="19">
        <v>10</v>
      </c>
      <c r="C20" s="19">
        <v>850000</v>
      </c>
      <c r="D20" s="19">
        <v>387500</v>
      </c>
      <c r="E20" s="19">
        <v>963</v>
      </c>
      <c r="F20" s="19">
        <f t="shared" si="0"/>
        <v>36941500</v>
      </c>
      <c r="G20" s="19">
        <v>24738703</v>
      </c>
      <c r="H20" s="19">
        <v>12202797</v>
      </c>
      <c r="I20" s="19">
        <f t="shared" si="1"/>
        <v>38926856</v>
      </c>
      <c r="J20" s="19">
        <v>25580562</v>
      </c>
      <c r="K20" s="19">
        <v>13346294</v>
      </c>
    </row>
    <row r="21" spans="1:11" ht="16.5">
      <c r="A21" s="16" t="s">
        <v>22</v>
      </c>
      <c r="B21" s="19">
        <v>10</v>
      </c>
      <c r="C21" s="19">
        <v>850000</v>
      </c>
      <c r="D21" s="19">
        <v>387500</v>
      </c>
      <c r="E21" s="19">
        <v>919</v>
      </c>
      <c r="F21" s="19">
        <f t="shared" si="0"/>
        <v>38166000</v>
      </c>
      <c r="G21" s="19">
        <v>26387355</v>
      </c>
      <c r="H21" s="19">
        <v>11778645</v>
      </c>
      <c r="I21" s="19">
        <f t="shared" si="1"/>
        <v>40220949</v>
      </c>
      <c r="J21" s="19">
        <v>27260672</v>
      </c>
      <c r="K21" s="19">
        <v>12960277</v>
      </c>
    </row>
    <row r="22" spans="1:11" ht="16.5">
      <c r="A22" s="16" t="s">
        <v>23</v>
      </c>
      <c r="B22" s="19">
        <v>10</v>
      </c>
      <c r="C22" s="19">
        <v>850000</v>
      </c>
      <c r="D22" s="19">
        <v>387500</v>
      </c>
      <c r="E22" s="19">
        <v>899</v>
      </c>
      <c r="F22" s="19">
        <f t="shared" si="0"/>
        <v>24345600</v>
      </c>
      <c r="G22" s="19">
        <v>12139933</v>
      </c>
      <c r="H22" s="19">
        <v>12205667</v>
      </c>
      <c r="I22" s="19">
        <f t="shared" si="1"/>
        <v>25712749</v>
      </c>
      <c r="J22" s="19">
        <v>12346840</v>
      </c>
      <c r="K22" s="19">
        <v>13365909</v>
      </c>
    </row>
    <row r="23" spans="1:11" ht="16.5">
      <c r="A23" s="16" t="s">
        <v>24</v>
      </c>
      <c r="B23" s="19">
        <v>12</v>
      </c>
      <c r="C23" s="19">
        <v>850000</v>
      </c>
      <c r="D23" s="19">
        <v>387500</v>
      </c>
      <c r="E23" s="19">
        <v>654</v>
      </c>
      <c r="F23" s="19">
        <f t="shared" si="0"/>
        <v>24993000</v>
      </c>
      <c r="G23" s="19">
        <v>12164175</v>
      </c>
      <c r="H23" s="19">
        <v>12828825</v>
      </c>
      <c r="I23" s="19">
        <f t="shared" si="1"/>
        <v>26417336</v>
      </c>
      <c r="J23" s="19">
        <v>12739113</v>
      </c>
      <c r="K23" s="19">
        <v>13678223</v>
      </c>
    </row>
    <row r="24" spans="1:11" ht="16.5">
      <c r="A24" s="16" t="s">
        <v>25</v>
      </c>
      <c r="B24" s="19">
        <v>12</v>
      </c>
      <c r="C24" s="19">
        <v>850000</v>
      </c>
      <c r="D24" s="19">
        <v>387500</v>
      </c>
      <c r="E24" s="19">
        <v>746</v>
      </c>
      <c r="F24" s="19">
        <f t="shared" si="0"/>
        <v>26779500</v>
      </c>
      <c r="G24" s="19">
        <v>12856016</v>
      </c>
      <c r="H24" s="19">
        <v>13923484</v>
      </c>
      <c r="I24" s="19">
        <f t="shared" si="1"/>
        <v>28325101</v>
      </c>
      <c r="J24" s="19">
        <v>13491249</v>
      </c>
      <c r="K24" s="19">
        <v>14833852</v>
      </c>
    </row>
    <row r="25" spans="1:11" ht="16.5">
      <c r="A25" s="16" t="s">
        <v>26</v>
      </c>
      <c r="B25" s="19">
        <v>12</v>
      </c>
      <c r="C25" s="19">
        <v>850000</v>
      </c>
      <c r="D25" s="19">
        <v>387500</v>
      </c>
      <c r="E25" s="19">
        <v>798</v>
      </c>
      <c r="F25" s="19">
        <f t="shared" si="0"/>
        <v>28224000</v>
      </c>
      <c r="G25" s="19">
        <v>13323406</v>
      </c>
      <c r="H25" s="19">
        <v>14900594</v>
      </c>
      <c r="I25" s="19">
        <f t="shared" si="1"/>
        <v>29872375</v>
      </c>
      <c r="J25" s="19">
        <v>14012355</v>
      </c>
      <c r="K25" s="19">
        <v>15860020</v>
      </c>
    </row>
    <row r="26" spans="1:11" ht="16.5">
      <c r="A26" s="16" t="s">
        <v>27</v>
      </c>
      <c r="B26" s="19">
        <v>12</v>
      </c>
      <c r="C26" s="19">
        <v>850000</v>
      </c>
      <c r="D26" s="19">
        <v>387500</v>
      </c>
      <c r="E26" s="19">
        <v>881</v>
      </c>
      <c r="F26" s="19">
        <f t="shared" si="0"/>
        <v>30899500</v>
      </c>
      <c r="G26" s="19">
        <v>14538000</v>
      </c>
      <c r="H26" s="19">
        <v>16361500</v>
      </c>
      <c r="I26" s="19">
        <f t="shared" si="1"/>
        <v>32705587</v>
      </c>
      <c r="J26" s="19">
        <v>15517016</v>
      </c>
      <c r="K26" s="19">
        <v>17188571</v>
      </c>
    </row>
    <row r="27" spans="1:11" ht="16.5">
      <c r="A27" s="16" t="s">
        <v>28</v>
      </c>
      <c r="B27" s="19">
        <v>12</v>
      </c>
      <c r="C27" s="19">
        <v>850000</v>
      </c>
      <c r="D27" s="19">
        <v>387500</v>
      </c>
      <c r="E27" s="19">
        <v>987</v>
      </c>
      <c r="F27" s="19">
        <f t="shared" si="0"/>
        <v>34438000</v>
      </c>
      <c r="G27" s="19">
        <v>15981047</v>
      </c>
      <c r="H27" s="19">
        <v>18456953</v>
      </c>
      <c r="I27" s="19">
        <f t="shared" si="1"/>
        <v>36412722</v>
      </c>
      <c r="J27" s="19">
        <v>17051889</v>
      </c>
      <c r="K27" s="19">
        <v>19360833</v>
      </c>
    </row>
    <row r="28" spans="1:11" ht="16.5">
      <c r="A28" s="16" t="s">
        <v>29</v>
      </c>
      <c r="B28" s="19">
        <v>12</v>
      </c>
      <c r="C28" s="19">
        <v>850000</v>
      </c>
      <c r="D28" s="19">
        <v>387500</v>
      </c>
      <c r="E28" s="19">
        <v>1071</v>
      </c>
      <c r="F28" s="19">
        <f t="shared" si="0"/>
        <v>37234500</v>
      </c>
      <c r="G28" s="19">
        <v>18682622</v>
      </c>
      <c r="H28" s="19">
        <v>18551878</v>
      </c>
      <c r="I28" s="19">
        <f t="shared" si="1"/>
        <v>39300308</v>
      </c>
      <c r="J28" s="19">
        <v>19852184</v>
      </c>
      <c r="K28" s="19">
        <v>19448124</v>
      </c>
    </row>
    <row r="29" spans="1:11" ht="16.5">
      <c r="A29" s="16" t="s">
        <v>30</v>
      </c>
      <c r="B29" s="19">
        <v>12</v>
      </c>
      <c r="C29" s="19">
        <v>850000</v>
      </c>
      <c r="D29" s="19">
        <v>425000</v>
      </c>
      <c r="E29" s="19">
        <v>1106</v>
      </c>
      <c r="F29" s="19">
        <f t="shared" si="0"/>
        <v>39022200</v>
      </c>
      <c r="G29" s="19">
        <v>19100920</v>
      </c>
      <c r="H29" s="19">
        <v>19921280</v>
      </c>
      <c r="I29" s="19">
        <f t="shared" si="1"/>
        <v>41131601</v>
      </c>
      <c r="J29" s="19">
        <v>20199609</v>
      </c>
      <c r="K29" s="19">
        <v>20931992</v>
      </c>
    </row>
    <row r="30" spans="1:11" ht="16.5">
      <c r="A30" s="16" t="s">
        <v>31</v>
      </c>
      <c r="B30" s="19">
        <v>12</v>
      </c>
      <c r="C30" s="19">
        <v>850000</v>
      </c>
      <c r="D30" s="19">
        <v>425000</v>
      </c>
      <c r="E30" s="19">
        <v>1144</v>
      </c>
      <c r="F30" s="19">
        <f t="shared" si="0"/>
        <v>41838700</v>
      </c>
      <c r="G30" s="19">
        <v>18810300</v>
      </c>
      <c r="H30" s="19">
        <v>23028400</v>
      </c>
      <c r="I30" s="19">
        <f t="shared" si="1"/>
        <v>44007684</v>
      </c>
      <c r="J30" s="19">
        <v>20265172</v>
      </c>
      <c r="K30" s="19">
        <v>23742512</v>
      </c>
    </row>
    <row r="31" spans="1:11" ht="16.5">
      <c r="A31" s="16" t="s">
        <v>32</v>
      </c>
      <c r="B31" s="19">
        <v>12</v>
      </c>
      <c r="C31" s="19">
        <v>850000</v>
      </c>
      <c r="D31" s="19">
        <v>425000</v>
      </c>
      <c r="E31" s="19">
        <v>1266</v>
      </c>
      <c r="F31" s="19">
        <f t="shared" si="0"/>
        <v>48340000</v>
      </c>
      <c r="G31" s="19">
        <v>22331600</v>
      </c>
      <c r="H31" s="19">
        <v>26008400</v>
      </c>
      <c r="I31" s="19">
        <f t="shared" si="1"/>
        <v>50835088</v>
      </c>
      <c r="J31" s="19">
        <v>24070884</v>
      </c>
      <c r="K31" s="19">
        <v>26764204</v>
      </c>
    </row>
    <row r="32" spans="1:11" ht="16.5">
      <c r="A32" s="16" t="s">
        <v>33</v>
      </c>
      <c r="B32" s="19">
        <v>14</v>
      </c>
      <c r="C32" s="19">
        <v>850000</v>
      </c>
      <c r="D32" s="19">
        <v>425000</v>
      </c>
      <c r="E32" s="19">
        <v>1298</v>
      </c>
      <c r="F32" s="19">
        <f t="shared" si="0"/>
        <v>52810000</v>
      </c>
      <c r="G32" s="19">
        <v>24626200</v>
      </c>
      <c r="H32" s="19">
        <v>28183800</v>
      </c>
      <c r="I32" s="19">
        <f t="shared" si="1"/>
        <v>55486696</v>
      </c>
      <c r="J32" s="19">
        <v>26467864</v>
      </c>
      <c r="K32" s="19">
        <v>29018832</v>
      </c>
    </row>
    <row r="33" spans="1:11" ht="16.5">
      <c r="A33" s="17" t="s">
        <v>34</v>
      </c>
      <c r="B33" s="20">
        <v>14</v>
      </c>
      <c r="C33" s="20">
        <v>850000</v>
      </c>
      <c r="D33" s="20">
        <v>425000</v>
      </c>
      <c r="E33" s="20">
        <v>1399</v>
      </c>
      <c r="F33" s="20">
        <f t="shared" si="0"/>
        <v>61610200</v>
      </c>
      <c r="G33" s="20">
        <v>27541200</v>
      </c>
      <c r="H33" s="20">
        <v>34069000</v>
      </c>
      <c r="I33" s="20">
        <f t="shared" si="1"/>
        <v>64683361</v>
      </c>
      <c r="J33" s="20">
        <v>29559886</v>
      </c>
      <c r="K33" s="20">
        <v>35123475</v>
      </c>
    </row>
    <row r="34" ht="16.5">
      <c r="A34" s="1" t="s">
        <v>42</v>
      </c>
    </row>
    <row r="35" ht="16.5">
      <c r="A35" s="22" t="s">
        <v>43</v>
      </c>
    </row>
    <row r="36" ht="16.5">
      <c r="A36" s="1" t="s">
        <v>41</v>
      </c>
    </row>
  </sheetData>
  <mergeCells count="7">
    <mergeCell ref="I5:K5"/>
    <mergeCell ref="I4:K4"/>
    <mergeCell ref="A1:K1"/>
    <mergeCell ref="C4:D4"/>
    <mergeCell ref="C5:D5"/>
    <mergeCell ref="F4:H4"/>
    <mergeCell ref="F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1998-06-05T12:15:41Z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