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40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<sst xmlns="http://schemas.openxmlformats.org/spreadsheetml/2006/main" count="59" uniqueCount="36">
  <si>
    <t>張數</t>
  </si>
  <si>
    <t>金額</t>
  </si>
  <si>
    <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</si>
  <si>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</si>
  <si>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</si>
  <si>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</si>
  <si>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</si>
  <si>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</si>
  <si>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</si>
  <si>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</si>
  <si>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</si>
  <si>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</si>
  <si>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</si>
  <si>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</si>
  <si>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</si>
  <si>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</si>
  <si>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</si>
  <si>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</si>
  <si>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共</t>
    </r>
    <r>
      <rPr>
        <sz val="12"/>
        <rFont val="Courier"/>
        <family val="3"/>
      </rPr>
      <t xml:space="preserve">          </t>
    </r>
    <r>
      <rPr>
        <sz val="12"/>
        <rFont val="新細明體"/>
        <family val="1"/>
      </rPr>
      <t>計</t>
    </r>
  </si>
  <si>
    <r>
      <t>省</t>
    </r>
    <r>
      <rPr>
        <sz val="12"/>
        <rFont val="Courier"/>
        <family val="3"/>
      </rPr>
      <t xml:space="preserve">          </t>
    </r>
    <r>
      <rPr>
        <sz val="12"/>
        <rFont val="新細明體"/>
        <family val="1"/>
      </rPr>
      <t>內</t>
    </r>
  </si>
  <si>
    <r>
      <t>對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本</t>
    </r>
  </si>
  <si>
    <t>對外省及外國</t>
  </si>
  <si>
    <r>
      <t>由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日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本</t>
    </r>
  </si>
  <si>
    <t>由外省及外國</t>
  </si>
  <si>
    <r>
      <t>匯</t>
    </r>
    <r>
      <rPr>
        <sz val="12"/>
        <rFont val="Times New Roman"/>
        <family val="1"/>
      </rPr>
      <t xml:space="preserve">                                                                                                          </t>
    </r>
    <r>
      <rPr>
        <sz val="12"/>
        <rFont val="新細明體"/>
        <family val="1"/>
      </rPr>
      <t>出</t>
    </r>
  </si>
  <si>
    <r>
      <t>匯</t>
    </r>
    <r>
      <rPr>
        <sz val="12"/>
        <rFont val="Times New Roman"/>
        <family val="1"/>
      </rPr>
      <t xml:space="preserve">                                                                                                     </t>
    </r>
    <r>
      <rPr>
        <sz val="12"/>
        <rFont val="新細明體"/>
        <family val="1"/>
      </rPr>
      <t>入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</si>
  <si>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</si>
  <si>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</si>
  <si>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t>(1)  757723</t>
  </si>
  <si>
    <t>(1) 943232998</t>
  </si>
  <si>
    <t>(1) 602692682</t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</si>
  <si>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根據前臺灣總督府財務局各年臺灣金融年報材料編製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</si>
  <si>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註：</t>
    </r>
    <r>
      <rPr>
        <sz val="12"/>
        <rFont val="Courier"/>
        <family val="3"/>
      </rPr>
      <t>(1)</t>
    </r>
    <r>
      <rPr>
        <sz val="12"/>
        <rFont val="新細明體"/>
        <family val="1"/>
      </rPr>
      <t>本年共計與細數之和不符係原本錯誤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無法修改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姑仍其舊</t>
    </r>
    <r>
      <rPr>
        <sz val="12"/>
        <rFont val="新細明體"/>
        <family val="1"/>
      </rPr>
      <t>。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</si>
  <si>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</si>
  <si>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</si>
  <si>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>表</t>
    </r>
    <r>
      <rPr>
        <sz val="16"/>
        <rFont val="Times New Roman"/>
        <family val="1"/>
      </rPr>
      <t>403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歷年省內各銀行匯兌數額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</si>
</sst>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9"/>
  <sheetViews>
    <sheetView showGridLines="0" tabSelected="1" workbookViewId="0" topLeftCell="A1">
      <selection activeCell="C1" sqref="C1"/>
    </sheetView>
  </sheetViews>
  <sheetFormatPr defaultColWidth="11.796875" defaultRowHeight="15"/>
  <cols>
    <col min="1" max="1" width="20.796875" style="0" customWidth="1"/>
    <col min="3" max="3" width="13.796875" style="0" customWidth="1"/>
    <col min="15" max="15" width="12.796875" style="0" customWidth="1"/>
  </cols>
  <sheetData>
    <row r="1" ht="21">
      <c r="C1" s="16" t="s">
        <v>35</v>
      </c>
    </row>
    <row r="5" spans="1:17" ht="16.5">
      <c r="A5" s="7"/>
      <c r="B5" s="5" t="s">
        <v>24</v>
      </c>
      <c r="C5" s="5"/>
      <c r="D5" s="5"/>
      <c r="E5" s="5"/>
      <c r="F5" s="5"/>
      <c r="G5" s="5"/>
      <c r="H5" s="5"/>
      <c r="I5" s="5"/>
      <c r="J5" s="5" t="s">
        <v>25</v>
      </c>
      <c r="K5" s="5"/>
      <c r="L5" s="5"/>
      <c r="M5" s="5"/>
      <c r="N5" s="5"/>
      <c r="O5" s="5"/>
      <c r="P5" s="5"/>
      <c r="Q5" s="5"/>
    </row>
    <row r="6" spans="1:17" ht="16.5">
      <c r="A6" s="8"/>
      <c r="B6" s="5" t="s">
        <v>18</v>
      </c>
      <c r="C6" s="6"/>
      <c r="D6" s="5" t="s">
        <v>19</v>
      </c>
      <c r="E6" s="6"/>
      <c r="F6" s="5" t="s">
        <v>20</v>
      </c>
      <c r="G6" s="5"/>
      <c r="H6" s="5" t="s">
        <v>21</v>
      </c>
      <c r="I6" s="5"/>
      <c r="J6" s="5" t="s">
        <v>18</v>
      </c>
      <c r="K6" s="6"/>
      <c r="L6" s="5" t="s">
        <v>19</v>
      </c>
      <c r="M6" s="6"/>
      <c r="N6" s="5" t="s">
        <v>22</v>
      </c>
      <c r="O6" s="6"/>
      <c r="P6" s="5" t="s">
        <v>23</v>
      </c>
      <c r="Q6" s="6"/>
    </row>
    <row r="7" spans="1:17" ht="16.5">
      <c r="A7" s="8"/>
      <c r="B7" s="2" t="s">
        <v>0</v>
      </c>
      <c r="C7" s="2" t="s">
        <v>1</v>
      </c>
      <c r="D7" s="2" t="s">
        <v>0</v>
      </c>
      <c r="E7" s="2" t="s">
        <v>1</v>
      </c>
      <c r="F7" s="2" t="s">
        <v>0</v>
      </c>
      <c r="G7" s="2" t="s">
        <v>1</v>
      </c>
      <c r="H7" s="2" t="s">
        <v>0</v>
      </c>
      <c r="I7" s="2" t="s">
        <v>1</v>
      </c>
      <c r="J7" s="2" t="s">
        <v>0</v>
      </c>
      <c r="K7" s="2" t="s">
        <v>1</v>
      </c>
      <c r="L7" s="2" t="s">
        <v>0</v>
      </c>
      <c r="M7" s="2" t="s">
        <v>1</v>
      </c>
      <c r="N7" s="2" t="s">
        <v>0</v>
      </c>
      <c r="O7" s="2" t="s">
        <v>1</v>
      </c>
      <c r="P7" s="2" t="s">
        <v>0</v>
      </c>
      <c r="Q7" s="2" t="s">
        <v>1</v>
      </c>
    </row>
    <row r="8" spans="1:17" ht="16.5">
      <c r="A8" s="9"/>
      <c r="B8" s="3"/>
      <c r="C8" s="4" t="s">
        <v>2</v>
      </c>
      <c r="D8" s="3"/>
      <c r="E8" s="4" t="s">
        <v>2</v>
      </c>
      <c r="F8" s="3"/>
      <c r="G8" s="4" t="s">
        <v>2</v>
      </c>
      <c r="H8" s="3"/>
      <c r="I8" s="4" t="s">
        <v>2</v>
      </c>
      <c r="J8" s="3"/>
      <c r="K8" s="4" t="s">
        <v>2</v>
      </c>
      <c r="L8" s="3"/>
      <c r="M8" s="4" t="s">
        <v>2</v>
      </c>
      <c r="N8" s="3"/>
      <c r="O8" s="4" t="s">
        <v>2</v>
      </c>
      <c r="P8" s="3"/>
      <c r="Q8" s="4" t="s">
        <v>2</v>
      </c>
    </row>
    <row r="9" spans="1:17" ht="16.5">
      <c r="A9" s="10" t="s">
        <v>27</v>
      </c>
      <c r="B9" s="14">
        <f>D9+F9+H9</f>
        <v>652886</v>
      </c>
      <c r="C9" s="14" t="s">
        <v>30</v>
      </c>
      <c r="D9" s="14">
        <v>477969</v>
      </c>
      <c r="E9" s="14">
        <v>370935134</v>
      </c>
      <c r="F9" s="14">
        <v>166749</v>
      </c>
      <c r="G9" s="14">
        <v>212369985</v>
      </c>
      <c r="H9" s="14">
        <v>8168</v>
      </c>
      <c r="I9" s="14">
        <v>19387963</v>
      </c>
      <c r="J9" s="14">
        <f aca="true" t="shared" si="0" ref="J9:J27">L9+N9+P9</f>
        <v>529190</v>
      </c>
      <c r="K9" s="14">
        <f aca="true" t="shared" si="1" ref="K9:K27">M9+O9+Q9</f>
        <v>600234120</v>
      </c>
      <c r="L9" s="14">
        <v>445610</v>
      </c>
      <c r="M9" s="14">
        <v>351730337</v>
      </c>
      <c r="N9" s="14">
        <v>75596</v>
      </c>
      <c r="O9" s="14">
        <v>229065575</v>
      </c>
      <c r="P9" s="14">
        <v>7984</v>
      </c>
      <c r="Q9" s="14">
        <v>19438208</v>
      </c>
    </row>
    <row r="10" spans="1:17" ht="16.5">
      <c r="A10" s="11" t="s">
        <v>26</v>
      </c>
      <c r="B10" s="13">
        <f>D10+F10+H10</f>
        <v>739661</v>
      </c>
      <c r="C10" s="13" t="s">
        <v>29</v>
      </c>
      <c r="D10" s="13">
        <v>538109</v>
      </c>
      <c r="E10" s="13">
        <v>458514899</v>
      </c>
      <c r="F10" s="13">
        <v>193166</v>
      </c>
      <c r="G10" s="13">
        <v>284190345</v>
      </c>
      <c r="H10" s="13">
        <v>8386</v>
      </c>
      <c r="I10" s="13">
        <v>20527754</v>
      </c>
      <c r="J10" s="13">
        <f t="shared" si="0"/>
        <v>587019</v>
      </c>
      <c r="K10" s="13">
        <f t="shared" si="1"/>
        <v>732515354</v>
      </c>
      <c r="L10" s="13">
        <v>534323</v>
      </c>
      <c r="M10" s="13">
        <v>439250836</v>
      </c>
      <c r="N10" s="13">
        <v>43384</v>
      </c>
      <c r="O10" s="13">
        <v>272309087</v>
      </c>
      <c r="P10" s="13">
        <v>9312</v>
      </c>
      <c r="Q10" s="13">
        <v>20955431</v>
      </c>
    </row>
    <row r="11" spans="1:17" ht="16.5">
      <c r="A11" s="11" t="s">
        <v>3</v>
      </c>
      <c r="B11" s="13" t="s">
        <v>28</v>
      </c>
      <c r="C11" s="13">
        <f aca="true" t="shared" si="2" ref="C11:C27">E11+G11+I11</f>
        <v>753700099</v>
      </c>
      <c r="D11" s="13">
        <v>552769</v>
      </c>
      <c r="E11" s="13">
        <v>478910267</v>
      </c>
      <c r="F11" s="13">
        <v>205544</v>
      </c>
      <c r="G11" s="13">
        <v>251850650</v>
      </c>
      <c r="H11" s="13">
        <v>9410</v>
      </c>
      <c r="I11" s="13">
        <v>22939182</v>
      </c>
      <c r="J11" s="13">
        <f t="shared" si="0"/>
        <v>569781</v>
      </c>
      <c r="K11" s="13">
        <f t="shared" si="1"/>
        <v>746226201</v>
      </c>
      <c r="L11" s="13">
        <v>520710</v>
      </c>
      <c r="M11" s="13">
        <v>459446147</v>
      </c>
      <c r="N11" s="13">
        <v>41279</v>
      </c>
      <c r="O11" s="13">
        <v>267866004</v>
      </c>
      <c r="P11" s="13">
        <v>7792</v>
      </c>
      <c r="Q11" s="13">
        <v>18914050</v>
      </c>
    </row>
    <row r="12" spans="1:17" ht="16.5">
      <c r="A12" s="11" t="s">
        <v>4</v>
      </c>
      <c r="B12" s="13">
        <f aca="true" t="shared" si="3" ref="B12:B27">D12+F12+H12</f>
        <v>828975</v>
      </c>
      <c r="C12" s="13">
        <f t="shared" si="2"/>
        <v>776792856</v>
      </c>
      <c r="D12" s="13">
        <v>616173</v>
      </c>
      <c r="E12" s="13">
        <v>524528516</v>
      </c>
      <c r="F12" s="13">
        <v>204546</v>
      </c>
      <c r="G12" s="13">
        <v>235416098</v>
      </c>
      <c r="H12" s="13">
        <v>8256</v>
      </c>
      <c r="I12" s="13">
        <v>16848242</v>
      </c>
      <c r="J12" s="13">
        <f t="shared" si="0"/>
        <v>603655</v>
      </c>
      <c r="K12" s="13">
        <f t="shared" si="1"/>
        <v>759782326</v>
      </c>
      <c r="L12" s="13">
        <v>554361</v>
      </c>
      <c r="M12" s="13">
        <v>510400957</v>
      </c>
      <c r="N12" s="13">
        <v>41804</v>
      </c>
      <c r="O12" s="13">
        <v>233861425</v>
      </c>
      <c r="P12" s="13">
        <v>7490</v>
      </c>
      <c r="Q12" s="13">
        <v>15519944</v>
      </c>
    </row>
    <row r="13" spans="1:17" ht="16.5">
      <c r="A13" s="11" t="s">
        <v>5</v>
      </c>
      <c r="B13" s="13">
        <f t="shared" si="3"/>
        <v>834583</v>
      </c>
      <c r="C13" s="13">
        <f t="shared" si="2"/>
        <v>776265716</v>
      </c>
      <c r="D13" s="13">
        <v>604990</v>
      </c>
      <c r="E13" s="13">
        <v>523045581</v>
      </c>
      <c r="F13" s="13">
        <v>220524</v>
      </c>
      <c r="G13" s="13">
        <v>230708350</v>
      </c>
      <c r="H13" s="13">
        <v>9069</v>
      </c>
      <c r="I13" s="13">
        <v>22511785</v>
      </c>
      <c r="J13" s="13">
        <f t="shared" si="0"/>
        <v>630261</v>
      </c>
      <c r="K13" s="13">
        <f t="shared" si="1"/>
        <v>726682685</v>
      </c>
      <c r="L13" s="13">
        <v>586551</v>
      </c>
      <c r="M13" s="13">
        <v>499181290</v>
      </c>
      <c r="N13" s="13">
        <v>37486</v>
      </c>
      <c r="O13" s="13">
        <v>213858752</v>
      </c>
      <c r="P13" s="13">
        <v>6224</v>
      </c>
      <c r="Q13" s="13">
        <v>13642643</v>
      </c>
    </row>
    <row r="14" spans="1:17" ht="16.5">
      <c r="A14" s="11" t="s">
        <v>6</v>
      </c>
      <c r="B14" s="13">
        <f t="shared" si="3"/>
        <v>878458</v>
      </c>
      <c r="C14" s="13">
        <f t="shared" si="2"/>
        <v>837211216</v>
      </c>
      <c r="D14" s="13">
        <v>634668</v>
      </c>
      <c r="E14" s="13">
        <v>538408020</v>
      </c>
      <c r="F14" s="13">
        <v>233562</v>
      </c>
      <c r="G14" s="13">
        <v>273788107</v>
      </c>
      <c r="H14" s="13">
        <v>10228</v>
      </c>
      <c r="I14" s="13">
        <v>25015089</v>
      </c>
      <c r="J14" s="13">
        <f t="shared" si="0"/>
        <v>637693</v>
      </c>
      <c r="K14" s="13">
        <f t="shared" si="1"/>
        <v>781387582</v>
      </c>
      <c r="L14" s="13">
        <v>591532</v>
      </c>
      <c r="M14" s="13">
        <v>516430939</v>
      </c>
      <c r="N14" s="13">
        <v>40292</v>
      </c>
      <c r="O14" s="13">
        <v>250271340</v>
      </c>
      <c r="P14" s="13">
        <v>5869</v>
      </c>
      <c r="Q14" s="13">
        <v>14685303</v>
      </c>
    </row>
    <row r="15" spans="1:17" ht="16.5">
      <c r="A15" s="11" t="s">
        <v>7</v>
      </c>
      <c r="B15" s="13">
        <f t="shared" si="3"/>
        <v>882719</v>
      </c>
      <c r="C15" s="13">
        <f t="shared" si="2"/>
        <v>735219123</v>
      </c>
      <c r="D15" s="13">
        <v>630879</v>
      </c>
      <c r="E15" s="13">
        <v>478053107</v>
      </c>
      <c r="F15" s="13">
        <v>237017</v>
      </c>
      <c r="G15" s="13">
        <v>236479240</v>
      </c>
      <c r="H15" s="13">
        <v>14823</v>
      </c>
      <c r="I15" s="13">
        <v>20686776</v>
      </c>
      <c r="J15" s="13">
        <f t="shared" si="0"/>
        <v>632606</v>
      </c>
      <c r="K15" s="13">
        <f t="shared" si="1"/>
        <v>688611765</v>
      </c>
      <c r="L15" s="13">
        <v>586393</v>
      </c>
      <c r="M15" s="13">
        <v>455150133</v>
      </c>
      <c r="N15" s="13">
        <v>40742</v>
      </c>
      <c r="O15" s="13">
        <v>224729038</v>
      </c>
      <c r="P15" s="13">
        <v>5471</v>
      </c>
      <c r="Q15" s="13">
        <v>8732594</v>
      </c>
    </row>
    <row r="16" spans="1:17" ht="16.5">
      <c r="A16" s="11" t="s">
        <v>34</v>
      </c>
      <c r="B16" s="13">
        <f t="shared" si="3"/>
        <v>850721</v>
      </c>
      <c r="C16" s="13">
        <f t="shared" si="2"/>
        <v>655983517</v>
      </c>
      <c r="D16" s="13">
        <v>602817</v>
      </c>
      <c r="E16" s="13">
        <v>424836774</v>
      </c>
      <c r="F16" s="13">
        <v>235855</v>
      </c>
      <c r="G16" s="13">
        <v>217818629</v>
      </c>
      <c r="H16" s="13">
        <v>12049</v>
      </c>
      <c r="I16" s="13">
        <v>13328114</v>
      </c>
      <c r="J16" s="13">
        <f t="shared" si="0"/>
        <v>609388</v>
      </c>
      <c r="K16" s="13">
        <f t="shared" si="1"/>
        <v>627418999</v>
      </c>
      <c r="L16" s="13">
        <v>561748</v>
      </c>
      <c r="M16" s="13">
        <v>401298306</v>
      </c>
      <c r="N16" s="13">
        <v>42908</v>
      </c>
      <c r="O16" s="13">
        <v>220079023</v>
      </c>
      <c r="P16" s="13">
        <v>4732</v>
      </c>
      <c r="Q16" s="13">
        <v>6041670</v>
      </c>
    </row>
    <row r="17" spans="1:17" ht="16.5">
      <c r="A17" s="11" t="s">
        <v>8</v>
      </c>
      <c r="B17" s="13">
        <f t="shared" si="3"/>
        <v>917440</v>
      </c>
      <c r="C17" s="13">
        <f t="shared" si="2"/>
        <v>777905811</v>
      </c>
      <c r="D17" s="13">
        <v>650162</v>
      </c>
      <c r="E17" s="13">
        <v>498101347</v>
      </c>
      <c r="F17" s="13">
        <v>262384</v>
      </c>
      <c r="G17" s="13">
        <v>268583995</v>
      </c>
      <c r="H17" s="13">
        <v>4894</v>
      </c>
      <c r="I17" s="13">
        <v>11220469</v>
      </c>
      <c r="J17" s="13">
        <f t="shared" si="0"/>
        <v>681172</v>
      </c>
      <c r="K17" s="13">
        <f t="shared" si="1"/>
        <v>738543621</v>
      </c>
      <c r="L17" s="13">
        <v>630341</v>
      </c>
      <c r="M17" s="13">
        <v>469798145</v>
      </c>
      <c r="N17" s="13">
        <v>43822</v>
      </c>
      <c r="O17" s="13">
        <v>254833369</v>
      </c>
      <c r="P17" s="13">
        <v>7009</v>
      </c>
      <c r="Q17" s="13">
        <v>13912107</v>
      </c>
    </row>
    <row r="18" spans="1:17" ht="16.5">
      <c r="A18" s="11" t="s">
        <v>9</v>
      </c>
      <c r="B18" s="13">
        <f t="shared" si="3"/>
        <v>934640</v>
      </c>
      <c r="C18" s="13">
        <f t="shared" si="2"/>
        <v>843944689</v>
      </c>
      <c r="D18" s="13">
        <v>668532</v>
      </c>
      <c r="E18" s="13">
        <v>512745718</v>
      </c>
      <c r="F18" s="13">
        <v>260956</v>
      </c>
      <c r="G18" s="13">
        <v>315992714</v>
      </c>
      <c r="H18" s="13">
        <v>5152</v>
      </c>
      <c r="I18" s="13">
        <v>15206257</v>
      </c>
      <c r="J18" s="13">
        <f t="shared" si="0"/>
        <v>734776</v>
      </c>
      <c r="K18" s="13">
        <f t="shared" si="1"/>
        <v>779427421</v>
      </c>
      <c r="L18" s="13">
        <v>677217</v>
      </c>
      <c r="M18" s="13">
        <v>505855260</v>
      </c>
      <c r="N18" s="13">
        <v>47229</v>
      </c>
      <c r="O18" s="13">
        <v>259609275</v>
      </c>
      <c r="P18" s="13">
        <v>10330</v>
      </c>
      <c r="Q18" s="13">
        <v>13962886</v>
      </c>
    </row>
    <row r="19" spans="1:17" ht="16.5">
      <c r="A19" s="11" t="s">
        <v>10</v>
      </c>
      <c r="B19" s="13">
        <f t="shared" si="3"/>
        <v>1027851</v>
      </c>
      <c r="C19" s="13">
        <f t="shared" si="2"/>
        <v>967907482</v>
      </c>
      <c r="D19" s="13">
        <v>741771</v>
      </c>
      <c r="E19" s="13">
        <v>613989115</v>
      </c>
      <c r="F19" s="13">
        <v>279925</v>
      </c>
      <c r="G19" s="13">
        <v>339411335</v>
      </c>
      <c r="H19" s="13">
        <v>6155</v>
      </c>
      <c r="I19" s="13">
        <v>14507032</v>
      </c>
      <c r="J19" s="13">
        <f t="shared" si="0"/>
        <v>819885</v>
      </c>
      <c r="K19" s="13">
        <f t="shared" si="1"/>
        <v>942028351</v>
      </c>
      <c r="L19" s="13">
        <v>748886</v>
      </c>
      <c r="M19" s="13">
        <v>613570060</v>
      </c>
      <c r="N19" s="13">
        <v>55721</v>
      </c>
      <c r="O19" s="13">
        <v>307979258</v>
      </c>
      <c r="P19" s="13">
        <v>15278</v>
      </c>
      <c r="Q19" s="13">
        <v>20479033</v>
      </c>
    </row>
    <row r="20" spans="1:17" ht="16.5">
      <c r="A20" s="11" t="s">
        <v>11</v>
      </c>
      <c r="B20" s="13">
        <f t="shared" si="3"/>
        <v>1183079</v>
      </c>
      <c r="C20" s="13">
        <f t="shared" si="2"/>
        <v>1220194615</v>
      </c>
      <c r="D20" s="13">
        <v>848133</v>
      </c>
      <c r="E20" s="13">
        <v>784612120</v>
      </c>
      <c r="F20" s="13">
        <v>327308</v>
      </c>
      <c r="G20" s="13">
        <v>414320697</v>
      </c>
      <c r="H20" s="13">
        <v>7638</v>
      </c>
      <c r="I20" s="13">
        <v>21261798</v>
      </c>
      <c r="J20" s="13">
        <f t="shared" si="0"/>
        <v>936658</v>
      </c>
      <c r="K20" s="13">
        <f t="shared" si="1"/>
        <v>1163994702</v>
      </c>
      <c r="L20" s="13">
        <v>856839</v>
      </c>
      <c r="M20" s="13">
        <v>779374184</v>
      </c>
      <c r="N20" s="13">
        <v>62347</v>
      </c>
      <c r="O20" s="13">
        <v>363520762</v>
      </c>
      <c r="P20" s="13">
        <v>17472</v>
      </c>
      <c r="Q20" s="13">
        <v>21099756</v>
      </c>
    </row>
    <row r="21" spans="1:17" ht="16.5">
      <c r="A21" s="11" t="s">
        <v>12</v>
      </c>
      <c r="B21" s="13">
        <f t="shared" si="3"/>
        <v>1208017</v>
      </c>
      <c r="C21" s="13">
        <f t="shared" si="2"/>
        <v>1325881266</v>
      </c>
      <c r="D21" s="13">
        <v>862761</v>
      </c>
      <c r="E21" s="13">
        <v>857209433</v>
      </c>
      <c r="F21" s="13">
        <v>335379</v>
      </c>
      <c r="G21" s="13">
        <v>445107883</v>
      </c>
      <c r="H21" s="13">
        <v>9877</v>
      </c>
      <c r="I21" s="13">
        <v>23563950</v>
      </c>
      <c r="J21" s="13">
        <f t="shared" si="0"/>
        <v>948369</v>
      </c>
      <c r="K21" s="13">
        <f t="shared" si="1"/>
        <v>1274330722</v>
      </c>
      <c r="L21" s="13">
        <v>868769</v>
      </c>
      <c r="M21" s="13">
        <v>869238206</v>
      </c>
      <c r="N21" s="13">
        <v>64800</v>
      </c>
      <c r="O21" s="13">
        <v>386172893</v>
      </c>
      <c r="P21" s="13">
        <v>14800</v>
      </c>
      <c r="Q21" s="13">
        <v>18919623</v>
      </c>
    </row>
    <row r="22" spans="1:17" ht="16.5">
      <c r="A22" s="11" t="s">
        <v>13</v>
      </c>
      <c r="B22" s="13">
        <f t="shared" si="3"/>
        <v>1205709</v>
      </c>
      <c r="C22" s="13">
        <f t="shared" si="2"/>
        <v>1440731912</v>
      </c>
      <c r="D22" s="13">
        <v>875767</v>
      </c>
      <c r="E22" s="13">
        <v>938946602</v>
      </c>
      <c r="F22" s="13">
        <v>320896</v>
      </c>
      <c r="G22" s="13">
        <v>470065497</v>
      </c>
      <c r="H22" s="13">
        <v>9046</v>
      </c>
      <c r="I22" s="13">
        <v>31719813</v>
      </c>
      <c r="J22" s="13">
        <f t="shared" si="0"/>
        <v>916598</v>
      </c>
      <c r="K22" s="13">
        <f t="shared" si="1"/>
        <v>1402374741</v>
      </c>
      <c r="L22" s="13">
        <v>839031</v>
      </c>
      <c r="M22" s="13">
        <v>943608126</v>
      </c>
      <c r="N22" s="13">
        <v>65816</v>
      </c>
      <c r="O22" s="13">
        <v>440296362</v>
      </c>
      <c r="P22" s="13">
        <v>11751</v>
      </c>
      <c r="Q22" s="13">
        <v>18470253</v>
      </c>
    </row>
    <row r="23" spans="1:17" ht="16.5">
      <c r="A23" s="11" t="s">
        <v>14</v>
      </c>
      <c r="B23" s="13">
        <f t="shared" si="3"/>
        <v>1228858</v>
      </c>
      <c r="C23" s="13">
        <f t="shared" si="2"/>
        <v>1746144382</v>
      </c>
      <c r="D23" s="13">
        <v>910398</v>
      </c>
      <c r="E23" s="13">
        <v>1126549399</v>
      </c>
      <c r="F23" s="13">
        <v>309950</v>
      </c>
      <c r="G23" s="13">
        <v>589679233</v>
      </c>
      <c r="H23" s="13">
        <v>8510</v>
      </c>
      <c r="I23" s="13">
        <v>29915750</v>
      </c>
      <c r="J23" s="13">
        <f t="shared" si="0"/>
        <v>978593</v>
      </c>
      <c r="K23" s="13">
        <f t="shared" si="1"/>
        <v>1709171989</v>
      </c>
      <c r="L23" s="13">
        <v>904288</v>
      </c>
      <c r="M23" s="13">
        <v>1142630328</v>
      </c>
      <c r="N23" s="13">
        <v>64272</v>
      </c>
      <c r="O23" s="13">
        <v>544413885</v>
      </c>
      <c r="P23" s="13">
        <v>10033</v>
      </c>
      <c r="Q23" s="13">
        <v>22127776</v>
      </c>
    </row>
    <row r="24" spans="1:17" ht="16.5">
      <c r="A24" s="11" t="s">
        <v>15</v>
      </c>
      <c r="B24" s="13">
        <f t="shared" si="3"/>
        <v>1280887</v>
      </c>
      <c r="C24" s="13">
        <f t="shared" si="2"/>
        <v>2139653408</v>
      </c>
      <c r="D24" s="13">
        <v>970233</v>
      </c>
      <c r="E24" s="13">
        <v>1362541311</v>
      </c>
      <c r="F24" s="13">
        <v>299549</v>
      </c>
      <c r="G24" s="13">
        <v>732656186</v>
      </c>
      <c r="H24" s="13">
        <v>11105</v>
      </c>
      <c r="I24" s="13">
        <v>44455911</v>
      </c>
      <c r="J24" s="13">
        <f t="shared" si="0"/>
        <v>1072967</v>
      </c>
      <c r="K24" s="13">
        <f t="shared" si="1"/>
        <v>2049554458</v>
      </c>
      <c r="L24" s="13">
        <v>968553</v>
      </c>
      <c r="M24" s="13">
        <v>1385369394</v>
      </c>
      <c r="N24" s="13">
        <v>66031</v>
      </c>
      <c r="O24" s="13">
        <v>603476095</v>
      </c>
      <c r="P24" s="13">
        <v>38383</v>
      </c>
      <c r="Q24" s="13">
        <v>60708969</v>
      </c>
    </row>
    <row r="25" spans="1:17" ht="16.5">
      <c r="A25" s="11" t="s">
        <v>16</v>
      </c>
      <c r="B25" s="13">
        <f t="shared" si="3"/>
        <v>1008753</v>
      </c>
      <c r="C25" s="13">
        <f t="shared" si="2"/>
        <v>2355072079</v>
      </c>
      <c r="D25" s="13">
        <v>750116</v>
      </c>
      <c r="E25" s="13">
        <v>1545455684</v>
      </c>
      <c r="F25" s="13">
        <v>250072</v>
      </c>
      <c r="G25" s="13">
        <v>768639757</v>
      </c>
      <c r="H25" s="13">
        <v>8565</v>
      </c>
      <c r="I25" s="13">
        <v>40976638</v>
      </c>
      <c r="J25" s="13">
        <f t="shared" si="0"/>
        <v>949639</v>
      </c>
      <c r="K25" s="13">
        <f t="shared" si="1"/>
        <v>2170314470</v>
      </c>
      <c r="L25" s="13">
        <v>834592</v>
      </c>
      <c r="M25" s="13">
        <v>1480595336</v>
      </c>
      <c r="N25" s="13">
        <v>56952</v>
      </c>
      <c r="O25" s="13">
        <v>602782878</v>
      </c>
      <c r="P25" s="13">
        <v>58095</v>
      </c>
      <c r="Q25" s="13">
        <v>86936256</v>
      </c>
    </row>
    <row r="26" spans="1:17" ht="16.5">
      <c r="A26" s="11" t="s">
        <v>33</v>
      </c>
      <c r="B26" s="13">
        <f t="shared" si="3"/>
        <v>1218412</v>
      </c>
      <c r="C26" s="13">
        <f t="shared" si="2"/>
        <v>2989170462</v>
      </c>
      <c r="D26" s="13">
        <v>935855</v>
      </c>
      <c r="E26" s="13">
        <v>2033907489</v>
      </c>
      <c r="F26" s="13">
        <v>276611</v>
      </c>
      <c r="G26" s="13">
        <v>911182918</v>
      </c>
      <c r="H26" s="13">
        <v>5946</v>
      </c>
      <c r="I26" s="13">
        <v>44080055</v>
      </c>
      <c r="J26" s="13">
        <f t="shared" si="0"/>
        <v>1137966</v>
      </c>
      <c r="K26" s="13">
        <f t="shared" si="1"/>
        <v>2836373203</v>
      </c>
      <c r="L26" s="13">
        <v>1012605</v>
      </c>
      <c r="M26" s="13">
        <v>1999133592</v>
      </c>
      <c r="N26" s="13">
        <v>59184</v>
      </c>
      <c r="O26" s="13">
        <v>694947278</v>
      </c>
      <c r="P26" s="13">
        <v>66177</v>
      </c>
      <c r="Q26" s="13">
        <v>142292333</v>
      </c>
    </row>
    <row r="27" spans="1:17" ht="16.5">
      <c r="A27" s="12" t="s">
        <v>17</v>
      </c>
      <c r="B27" s="15">
        <f t="shared" si="3"/>
        <v>937778</v>
      </c>
      <c r="C27" s="15">
        <f t="shared" si="2"/>
        <v>3470491794</v>
      </c>
      <c r="D27" s="15">
        <v>754680</v>
      </c>
      <c r="E27" s="15">
        <v>2307714194</v>
      </c>
      <c r="F27" s="15">
        <v>176794</v>
      </c>
      <c r="G27" s="15">
        <v>1105816342</v>
      </c>
      <c r="H27" s="15">
        <v>6304</v>
      </c>
      <c r="I27" s="15">
        <v>56961258</v>
      </c>
      <c r="J27" s="15">
        <f t="shared" si="0"/>
        <v>909894</v>
      </c>
      <c r="K27" s="15">
        <f t="shared" si="1"/>
        <v>3281086032</v>
      </c>
      <c r="L27" s="15">
        <v>797388</v>
      </c>
      <c r="M27" s="15">
        <v>2301086637</v>
      </c>
      <c r="N27" s="15">
        <v>53679</v>
      </c>
      <c r="O27" s="15">
        <v>836522348</v>
      </c>
      <c r="P27" s="15">
        <v>58827</v>
      </c>
      <c r="Q27" s="15">
        <v>143477047</v>
      </c>
    </row>
    <row r="28" ht="16.5">
      <c r="A28" s="1" t="s">
        <v>32</v>
      </c>
    </row>
    <row r="29" ht="16.5">
      <c r="A29" s="1" t="s">
        <v>31</v>
      </c>
    </row>
  </sheetData>
  <mergeCells count="10">
    <mergeCell ref="B5:I5"/>
    <mergeCell ref="J5:Q5"/>
    <mergeCell ref="J6:K6"/>
    <mergeCell ref="L6:M6"/>
    <mergeCell ref="N6:O6"/>
    <mergeCell ref="P6:Q6"/>
    <mergeCell ref="B6:C6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1998-06-05T12:14:15Z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