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T508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<sst xmlns="http://schemas.openxmlformats.org/spreadsheetml/2006/main" count="253" uniqueCount="43">
  <si>
    <t>總</t>
  </si>
  <si>
    <t>計</t>
  </si>
  <si>
    <t>寺院</t>
  </si>
  <si>
    <t>僧侶</t>
  </si>
  <si>
    <t>佈教師</t>
  </si>
  <si>
    <t>信</t>
  </si>
  <si>
    <t>徒</t>
  </si>
  <si>
    <t>共計</t>
  </si>
  <si>
    <t>本省人</t>
  </si>
  <si>
    <t>外省人</t>
  </si>
  <si>
    <t>日本人</t>
  </si>
  <si>
    <t>.</t>
  </si>
  <si>
    <r>
      <t xml:space="preserve">      </t>
    </r>
    <r>
      <rPr>
        <sz val="12"/>
        <rFont val="新細明體"/>
        <family val="1"/>
      </rPr>
      <t>十三年底</t>
    </r>
    <r>
      <rPr>
        <sz val="12"/>
        <rFont val="Courier"/>
        <family val="3"/>
      </rPr>
      <t>(1924)</t>
    </r>
  </si>
  <si>
    <r>
      <t xml:space="preserve">      </t>
    </r>
    <r>
      <rPr>
        <sz val="12"/>
        <rFont val="新細明體"/>
        <family val="1"/>
      </rPr>
      <t>十四年底</t>
    </r>
    <r>
      <rPr>
        <sz val="12"/>
        <rFont val="Courier"/>
        <family val="3"/>
      </rPr>
      <t>(1925)</t>
    </r>
  </si>
  <si>
    <r>
      <t xml:space="preserve">      </t>
    </r>
    <r>
      <rPr>
        <sz val="12"/>
        <rFont val="新細明體"/>
        <family val="1"/>
      </rPr>
      <t>十五年底</t>
    </r>
    <r>
      <rPr>
        <sz val="12"/>
        <rFont val="Courier"/>
        <family val="3"/>
      </rPr>
      <t>(1926)</t>
    </r>
  </si>
  <si>
    <r>
      <t xml:space="preserve">      </t>
    </r>
    <r>
      <rPr>
        <sz val="12"/>
        <rFont val="新細明體"/>
        <family val="1"/>
      </rPr>
      <t>十六年底</t>
    </r>
    <r>
      <rPr>
        <sz val="12"/>
        <rFont val="Courier"/>
        <family val="3"/>
      </rPr>
      <t>(1927)</t>
    </r>
  </si>
  <si>
    <r>
      <t xml:space="preserve">      </t>
    </r>
    <r>
      <rPr>
        <sz val="12"/>
        <rFont val="新細明體"/>
        <family val="1"/>
      </rPr>
      <t>十七年底</t>
    </r>
    <r>
      <rPr>
        <sz val="12"/>
        <rFont val="Courier"/>
        <family val="3"/>
      </rPr>
      <t>(1928)</t>
    </r>
  </si>
  <si>
    <r>
      <t xml:space="preserve">      </t>
    </r>
    <r>
      <rPr>
        <sz val="12"/>
        <rFont val="新細明體"/>
        <family val="1"/>
      </rPr>
      <t>十八年底</t>
    </r>
    <r>
      <rPr>
        <sz val="12"/>
        <rFont val="Courier"/>
        <family val="3"/>
      </rPr>
      <t>(1929)</t>
    </r>
  </si>
  <si>
    <r>
      <t xml:space="preserve">      </t>
    </r>
    <r>
      <rPr>
        <sz val="12"/>
        <rFont val="新細明體"/>
        <family val="1"/>
      </rPr>
      <t>十九年底</t>
    </r>
    <r>
      <rPr>
        <sz val="12"/>
        <rFont val="Courier"/>
        <family val="3"/>
      </rPr>
      <t>(1930)</t>
    </r>
  </si>
  <si>
    <r>
      <t xml:space="preserve">      </t>
    </r>
    <r>
      <rPr>
        <sz val="12"/>
        <rFont val="新細明體"/>
        <family val="1"/>
      </rPr>
      <t>二十年底</t>
    </r>
    <r>
      <rPr>
        <sz val="12"/>
        <rFont val="Courier"/>
        <family val="3"/>
      </rPr>
      <t>(1931)</t>
    </r>
  </si>
  <si>
    <r>
      <t xml:space="preserve">    </t>
    </r>
    <r>
      <rPr>
        <sz val="12"/>
        <rFont val="新細明體"/>
        <family val="1"/>
      </rPr>
      <t>二十一年底</t>
    </r>
    <r>
      <rPr>
        <sz val="12"/>
        <rFont val="Courier"/>
        <family val="3"/>
      </rPr>
      <t>(1932)</t>
    </r>
  </si>
  <si>
    <r>
      <t xml:space="preserve">    </t>
    </r>
    <r>
      <rPr>
        <sz val="12"/>
        <rFont val="新細明體"/>
        <family val="1"/>
      </rPr>
      <t>二十二年底</t>
    </r>
    <r>
      <rPr>
        <sz val="12"/>
        <rFont val="Courier"/>
        <family val="3"/>
      </rPr>
      <t>(1933)</t>
    </r>
  </si>
  <si>
    <r>
      <t xml:space="preserve">    </t>
    </r>
    <r>
      <rPr>
        <sz val="12"/>
        <rFont val="新細明體"/>
        <family val="1"/>
      </rPr>
      <t>二十三年底</t>
    </r>
    <r>
      <rPr>
        <sz val="12"/>
        <rFont val="Courier"/>
        <family val="3"/>
      </rPr>
      <t>(1934)</t>
    </r>
  </si>
  <si>
    <r>
      <t xml:space="preserve">    </t>
    </r>
    <r>
      <rPr>
        <sz val="12"/>
        <rFont val="新細明體"/>
        <family val="1"/>
      </rPr>
      <t>二十四年底</t>
    </r>
    <r>
      <rPr>
        <sz val="12"/>
        <rFont val="Courier"/>
        <family val="3"/>
      </rPr>
      <t>(1935)</t>
    </r>
  </si>
  <si>
    <r>
      <t xml:space="preserve">    </t>
    </r>
    <r>
      <rPr>
        <sz val="12"/>
        <rFont val="新細明體"/>
        <family val="1"/>
      </rPr>
      <t>二十五年底</t>
    </r>
    <r>
      <rPr>
        <sz val="12"/>
        <rFont val="Courier"/>
        <family val="3"/>
      </rPr>
      <t>(1936)</t>
    </r>
  </si>
  <si>
    <r>
      <t xml:space="preserve">    </t>
    </r>
    <r>
      <rPr>
        <sz val="12"/>
        <rFont val="新細明體"/>
        <family val="1"/>
      </rPr>
      <t>二十六年底</t>
    </r>
    <r>
      <rPr>
        <sz val="12"/>
        <rFont val="Courier"/>
        <family val="3"/>
      </rPr>
      <t>(1937)</t>
    </r>
  </si>
  <si>
    <r>
      <t xml:space="preserve">    </t>
    </r>
    <r>
      <rPr>
        <sz val="12"/>
        <rFont val="新細明體"/>
        <family val="1"/>
      </rPr>
      <t>二十七年底</t>
    </r>
    <r>
      <rPr>
        <sz val="12"/>
        <rFont val="Courier"/>
        <family val="3"/>
      </rPr>
      <t>(1938)</t>
    </r>
  </si>
  <si>
    <r>
      <t xml:space="preserve">    </t>
    </r>
    <r>
      <rPr>
        <sz val="12"/>
        <rFont val="新細明體"/>
        <family val="1"/>
      </rPr>
      <t>二十八年底</t>
    </r>
    <r>
      <rPr>
        <sz val="12"/>
        <rFont val="Courier"/>
        <family val="3"/>
      </rPr>
      <t>(1939)</t>
    </r>
  </si>
  <si>
    <r>
      <t xml:space="preserve">    </t>
    </r>
    <r>
      <rPr>
        <sz val="12"/>
        <rFont val="新細明體"/>
        <family val="1"/>
      </rPr>
      <t>二十九年底</t>
    </r>
    <r>
      <rPr>
        <sz val="12"/>
        <rFont val="Courier"/>
        <family val="3"/>
      </rPr>
      <t>(1940)</t>
    </r>
  </si>
  <si>
    <r>
      <t xml:space="preserve">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十年底</t>
    </r>
    <r>
      <rPr>
        <sz val="12"/>
        <rFont val="Courier"/>
        <family val="3"/>
      </rPr>
      <t>(1941)</t>
    </r>
  </si>
  <si>
    <r>
      <t xml:space="preserve">    </t>
    </r>
    <r>
      <rPr>
        <sz val="12"/>
        <rFont val="新細明體"/>
        <family val="1"/>
      </rPr>
      <t>三十一年底</t>
    </r>
    <r>
      <rPr>
        <sz val="12"/>
        <rFont val="Courier"/>
        <family val="3"/>
      </rPr>
      <t>(1942)</t>
    </r>
  </si>
  <si>
    <r>
      <t>附註</t>
    </r>
    <r>
      <rPr>
        <sz val="12"/>
        <rFont val="Courier"/>
        <family val="3"/>
      </rPr>
      <t>:(1)</t>
    </r>
    <r>
      <rPr>
        <sz val="12"/>
        <rFont val="新細明體"/>
        <family val="1"/>
      </rPr>
      <t>本表所謂寺院係指信奉日本式佛教之寺院而言</t>
    </r>
    <r>
      <rPr>
        <sz val="12"/>
        <rFont val="Courier"/>
        <family val="3"/>
      </rPr>
      <t>.  (2)</t>
    </r>
    <r>
      <rPr>
        <sz val="12"/>
        <rFont val="新細明體"/>
        <family val="1"/>
      </rPr>
      <t>外省人欄中包括少數其他外國人</t>
    </r>
    <r>
      <rPr>
        <sz val="12"/>
        <rFont val="Courier"/>
        <family val="3"/>
      </rPr>
      <t>.  (3)</t>
    </r>
    <r>
      <rPr>
        <sz val="12"/>
        <rFont val="新細明體"/>
        <family val="1"/>
      </rPr>
      <t>民國十五年</t>
    </r>
  </si>
  <si>
    <r>
      <t xml:space="preserve">     </t>
    </r>
    <r>
      <rPr>
        <sz val="12"/>
        <rFont val="新細明體"/>
        <family val="1"/>
      </rPr>
      <t>六月以前澎湖廳歸高雄州管轄</t>
    </r>
    <r>
      <rPr>
        <sz val="12"/>
        <rFont val="Courier"/>
        <family val="3"/>
      </rPr>
      <t>,</t>
    </r>
    <r>
      <rPr>
        <sz val="12"/>
        <rFont val="新細明體"/>
        <family val="1"/>
      </rPr>
      <t>故民國十二年至十四年間各年數字包括於高雄州欄內</t>
    </r>
    <r>
      <rPr>
        <sz val="12"/>
        <rFont val="Courier"/>
        <family val="3"/>
      </rPr>
      <t>.</t>
    </r>
  </si>
  <si>
    <r>
      <t>材料來源</t>
    </r>
    <r>
      <rPr>
        <sz val="12"/>
        <rFont val="Courier"/>
        <family val="3"/>
      </rPr>
      <t>:</t>
    </r>
    <r>
      <rPr>
        <sz val="12"/>
        <rFont val="新細明體"/>
        <family val="1"/>
      </rPr>
      <t>根據前臺灣總督府各年統計書材料編製</t>
    </r>
    <r>
      <rPr>
        <sz val="12"/>
        <rFont val="Courier"/>
        <family val="3"/>
      </rPr>
      <t>.</t>
    </r>
  </si>
  <si>
    <r>
      <t>表</t>
    </r>
    <r>
      <rPr>
        <sz val="16"/>
        <rFont val="Courier"/>
        <family val="3"/>
      </rPr>
      <t xml:space="preserve">508  </t>
    </r>
    <r>
      <rPr>
        <sz val="16"/>
        <rFont val="新細明體"/>
        <family val="1"/>
      </rPr>
      <t>歷</t>
    </r>
    <r>
      <rPr>
        <sz val="16"/>
        <rFont val="Courier"/>
        <family val="3"/>
      </rPr>
      <t xml:space="preserve">   </t>
    </r>
    <r>
      <rPr>
        <sz val="16"/>
        <rFont val="新細明體"/>
        <family val="1"/>
      </rPr>
      <t>年</t>
    </r>
    <r>
      <rPr>
        <sz val="16"/>
        <rFont val="Courier"/>
        <family val="3"/>
      </rPr>
      <t xml:space="preserve">   </t>
    </r>
    <r>
      <rPr>
        <sz val="16"/>
        <rFont val="新細明體"/>
        <family val="1"/>
      </rPr>
      <t>各</t>
    </r>
    <r>
      <rPr>
        <sz val="16"/>
        <rFont val="Courier"/>
        <family val="3"/>
      </rPr>
      <t xml:space="preserve">   </t>
    </r>
    <r>
      <rPr>
        <sz val="16"/>
        <rFont val="新細明體"/>
        <family val="1"/>
      </rPr>
      <t>地</t>
    </r>
    <r>
      <rPr>
        <sz val="16"/>
        <rFont val="Courier"/>
        <family val="3"/>
      </rPr>
      <t xml:space="preserve">   </t>
    </r>
    <r>
      <rPr>
        <sz val="16"/>
        <rFont val="新細明體"/>
        <family val="1"/>
      </rPr>
      <t>寺</t>
    </r>
    <r>
      <rPr>
        <sz val="16"/>
        <rFont val="Courier"/>
        <family val="3"/>
      </rPr>
      <t xml:space="preserve">   </t>
    </r>
    <r>
      <rPr>
        <sz val="16"/>
        <rFont val="新細明體"/>
        <family val="1"/>
      </rPr>
      <t>院</t>
    </r>
    <r>
      <rPr>
        <sz val="16"/>
        <rFont val="Courier"/>
        <family val="3"/>
      </rPr>
      <t xml:space="preserve">   </t>
    </r>
    <r>
      <rPr>
        <sz val="16"/>
        <rFont val="新細明體"/>
        <family val="1"/>
      </rPr>
      <t>及</t>
    </r>
    <r>
      <rPr>
        <sz val="16"/>
        <rFont val="Courier"/>
        <family val="3"/>
      </rPr>
      <t xml:space="preserve">   </t>
    </r>
    <r>
      <rPr>
        <sz val="16"/>
        <rFont val="新細明體"/>
        <family val="1"/>
      </rPr>
      <t>所</t>
    </r>
    <r>
      <rPr>
        <sz val="16"/>
        <rFont val="Courier"/>
        <family val="3"/>
      </rPr>
      <t xml:space="preserve">   </t>
    </r>
    <r>
      <rPr>
        <sz val="16"/>
        <rFont val="新細明體"/>
        <family val="1"/>
      </rPr>
      <t>屬</t>
    </r>
    <r>
      <rPr>
        <sz val="16"/>
        <rFont val="Courier"/>
        <family val="3"/>
      </rPr>
      <t xml:space="preserve">   </t>
    </r>
    <r>
      <rPr>
        <sz val="16"/>
        <rFont val="新細明體"/>
        <family val="1"/>
      </rPr>
      <t>僧</t>
    </r>
    <r>
      <rPr>
        <sz val="16"/>
        <rFont val="Courier"/>
        <family val="3"/>
      </rPr>
      <t xml:space="preserve">   </t>
    </r>
    <r>
      <rPr>
        <sz val="16"/>
        <rFont val="新細明體"/>
        <family val="1"/>
      </rPr>
      <t>侶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佈</t>
    </r>
    <r>
      <rPr>
        <sz val="16"/>
        <rFont val="Courier"/>
        <family val="3"/>
      </rPr>
      <t xml:space="preserve">   </t>
    </r>
    <r>
      <rPr>
        <sz val="16"/>
        <rFont val="新細明體"/>
        <family val="1"/>
      </rPr>
      <t>教</t>
    </r>
    <r>
      <rPr>
        <sz val="16"/>
        <rFont val="Courier"/>
        <family val="3"/>
      </rPr>
      <t xml:space="preserve">   </t>
    </r>
    <r>
      <rPr>
        <sz val="16"/>
        <rFont val="新細明體"/>
        <family val="1"/>
      </rPr>
      <t>師</t>
    </r>
    <r>
      <rPr>
        <sz val="16"/>
        <rFont val="Courier"/>
        <family val="3"/>
      </rPr>
      <t xml:space="preserve">   </t>
    </r>
    <r>
      <rPr>
        <sz val="16"/>
        <rFont val="新細明體"/>
        <family val="1"/>
      </rPr>
      <t>與</t>
    </r>
    <r>
      <rPr>
        <sz val="16"/>
        <rFont val="Courier"/>
        <family val="3"/>
      </rPr>
      <t xml:space="preserve">   </t>
    </r>
    <r>
      <rPr>
        <sz val="16"/>
        <rFont val="新細明體"/>
        <family val="1"/>
      </rPr>
      <t>信</t>
    </r>
    <r>
      <rPr>
        <sz val="16"/>
        <rFont val="Courier"/>
        <family val="3"/>
      </rPr>
      <t xml:space="preserve">   </t>
    </r>
    <r>
      <rPr>
        <sz val="16"/>
        <rFont val="新細明體"/>
        <family val="1"/>
      </rPr>
      <t>徒</t>
    </r>
    <r>
      <rPr>
        <sz val="16"/>
        <rFont val="Courier"/>
        <family val="3"/>
      </rPr>
      <t xml:space="preserve">   (1)(2)</t>
    </r>
  </si>
  <si>
    <r>
      <t>臺</t>
    </r>
    <r>
      <rPr>
        <sz val="12"/>
        <rFont val="Courier"/>
        <family val="3"/>
      </rPr>
      <t xml:space="preserve">                       </t>
    </r>
    <r>
      <rPr>
        <sz val="12"/>
        <rFont val="新細明體"/>
        <family val="1"/>
      </rPr>
      <t>北</t>
    </r>
    <r>
      <rPr>
        <sz val="12"/>
        <rFont val="Courier"/>
        <family val="3"/>
      </rPr>
      <t xml:space="preserve">                        </t>
    </r>
    <r>
      <rPr>
        <sz val="12"/>
        <rFont val="新細明體"/>
        <family val="1"/>
      </rPr>
      <t>州</t>
    </r>
  </si>
  <si>
    <r>
      <t>新</t>
    </r>
    <r>
      <rPr>
        <sz val="12"/>
        <rFont val="Courier"/>
        <family val="3"/>
      </rPr>
      <t xml:space="preserve">                    </t>
    </r>
    <r>
      <rPr>
        <sz val="12"/>
        <rFont val="新細明體"/>
        <family val="1"/>
      </rPr>
      <t>竹</t>
    </r>
    <r>
      <rPr>
        <sz val="12"/>
        <rFont val="Courier"/>
        <family val="3"/>
      </rPr>
      <t xml:space="preserve">                   </t>
    </r>
    <r>
      <rPr>
        <sz val="12"/>
        <rFont val="新細明體"/>
        <family val="1"/>
      </rPr>
      <t>州</t>
    </r>
  </si>
  <si>
    <r>
      <t>臺</t>
    </r>
    <r>
      <rPr>
        <sz val="12"/>
        <rFont val="Courier"/>
        <family val="3"/>
      </rPr>
      <t xml:space="preserve">                 </t>
    </r>
    <r>
      <rPr>
        <sz val="12"/>
        <rFont val="新細明體"/>
        <family val="1"/>
      </rPr>
      <t>中</t>
    </r>
    <r>
      <rPr>
        <sz val="12"/>
        <rFont val="Courier"/>
        <family val="3"/>
      </rPr>
      <t xml:space="preserve">                 </t>
    </r>
    <r>
      <rPr>
        <sz val="12"/>
        <rFont val="新細明體"/>
        <family val="1"/>
      </rPr>
      <t>州</t>
    </r>
  </si>
  <si>
    <r>
      <t>臺</t>
    </r>
    <r>
      <rPr>
        <sz val="12"/>
        <rFont val="Courier"/>
        <family val="3"/>
      </rPr>
      <t xml:space="preserve">                 </t>
    </r>
    <r>
      <rPr>
        <sz val="12"/>
        <rFont val="新細明體"/>
        <family val="1"/>
      </rPr>
      <t>南</t>
    </r>
    <r>
      <rPr>
        <sz val="12"/>
        <rFont val="Courier"/>
        <family val="3"/>
      </rPr>
      <t xml:space="preserve">               </t>
    </r>
    <r>
      <rPr>
        <sz val="12"/>
        <rFont val="新細明體"/>
        <family val="1"/>
      </rPr>
      <t>州</t>
    </r>
  </si>
  <si>
    <r>
      <t>高</t>
    </r>
    <r>
      <rPr>
        <sz val="12"/>
        <rFont val="Courier"/>
        <family val="3"/>
      </rPr>
      <t xml:space="preserve">                  </t>
    </r>
    <r>
      <rPr>
        <sz val="12"/>
        <rFont val="新細明體"/>
        <family val="1"/>
      </rPr>
      <t>雄</t>
    </r>
    <r>
      <rPr>
        <sz val="12"/>
        <rFont val="Courier"/>
        <family val="3"/>
      </rPr>
      <t xml:space="preserve">                  </t>
    </r>
    <r>
      <rPr>
        <sz val="12"/>
        <rFont val="新細明體"/>
        <family val="1"/>
      </rPr>
      <t>州</t>
    </r>
  </si>
  <si>
    <r>
      <t>花</t>
    </r>
    <r>
      <rPr>
        <sz val="12"/>
        <rFont val="Courier"/>
        <family val="3"/>
      </rPr>
      <t xml:space="preserve">               </t>
    </r>
    <r>
      <rPr>
        <sz val="12"/>
        <rFont val="新細明體"/>
        <family val="1"/>
      </rPr>
      <t>蓮</t>
    </r>
    <r>
      <rPr>
        <sz val="12"/>
        <rFont val="Courier"/>
        <family val="3"/>
      </rPr>
      <t xml:space="preserve">               </t>
    </r>
    <r>
      <rPr>
        <sz val="12"/>
        <rFont val="新細明體"/>
        <family val="1"/>
      </rPr>
      <t>港</t>
    </r>
    <r>
      <rPr>
        <sz val="12"/>
        <rFont val="Courier"/>
        <family val="3"/>
      </rPr>
      <t xml:space="preserve">               </t>
    </r>
    <r>
      <rPr>
        <sz val="12"/>
        <rFont val="新細明體"/>
        <family val="1"/>
      </rPr>
      <t>廳</t>
    </r>
  </si>
  <si>
    <r>
      <t>澎</t>
    </r>
    <r>
      <rPr>
        <sz val="12"/>
        <rFont val="Courier"/>
        <family val="3"/>
      </rPr>
      <t xml:space="preserve">                   </t>
    </r>
    <r>
      <rPr>
        <sz val="12"/>
        <rFont val="新細明體"/>
        <family val="1"/>
      </rPr>
      <t>湖</t>
    </r>
    <r>
      <rPr>
        <sz val="12"/>
        <rFont val="Courier"/>
        <family val="3"/>
      </rPr>
      <t xml:space="preserve">                   </t>
    </r>
    <r>
      <rPr>
        <sz val="12"/>
        <rFont val="新細明體"/>
        <family val="1"/>
      </rPr>
      <t>廳</t>
    </r>
    <r>
      <rPr>
        <sz val="12"/>
        <rFont val="Courier"/>
        <family val="3"/>
      </rPr>
      <t xml:space="preserve">  (3)</t>
    </r>
  </si>
  <si>
    <r>
      <t>民國</t>
    </r>
    <r>
      <rPr>
        <sz val="12"/>
        <rFont val="Courier"/>
        <family val="3"/>
      </rPr>
      <t xml:space="preserve">   </t>
    </r>
    <r>
      <rPr>
        <sz val="12"/>
        <rFont val="新細明體"/>
        <family val="1"/>
      </rPr>
      <t>十二年底</t>
    </r>
    <r>
      <rPr>
        <sz val="12"/>
        <rFont val="Courier"/>
        <family val="3"/>
      </rPr>
      <t>(1923)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</si>
</sst>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">
    <font>
      <sz val="12"/>
      <name val="Courier"/>
      <family val="3"/>
    </font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6"/>
      <name val="Courier"/>
      <family val="3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2" xfId="0" applyBorder="1" applyAlignment="1">
      <alignment/>
    </xf>
    <xf numFmtId="0" fontId="1" fillId="0" borderId="3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0" fillId="0" borderId="5" xfId="0" applyBorder="1" applyAlignment="1">
      <alignment/>
    </xf>
    <xf numFmtId="0" fontId="1" fillId="0" borderId="6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0" fontId="3" fillId="0" borderId="0" xfId="0" applyFont="1" applyAlignment="1" applyProtection="1">
      <alignment horizontal="center"/>
      <protection/>
    </xf>
    <xf numFmtId="0" fontId="5" fillId="0" borderId="5" xfId="0" applyFont="1" applyBorder="1" applyAlignment="1">
      <alignment horizontal="center"/>
    </xf>
    <xf numFmtId="0" fontId="1" fillId="0" borderId="5" xfId="0" applyFont="1" applyBorder="1" applyAlignment="1" applyProtection="1">
      <alignment horizontal="center"/>
      <protection/>
    </xf>
    <xf numFmtId="0" fontId="0" fillId="0" borderId="6" xfId="0" applyBorder="1" applyAlignment="1">
      <alignment/>
    </xf>
    <xf numFmtId="0" fontId="1" fillId="0" borderId="4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horizontal="right"/>
      <protection/>
    </xf>
    <xf numFmtId="0" fontId="0" fillId="0" borderId="9" xfId="0" applyBorder="1" applyAlignment="1" applyProtection="1">
      <alignment horizontal="left"/>
      <protection/>
    </xf>
    <xf numFmtId="0" fontId="0" fillId="0" borderId="9" xfId="0" applyBorder="1" applyAlignment="1" applyProtection="1">
      <alignment/>
      <protection/>
    </xf>
    <xf numFmtId="0" fontId="0" fillId="0" borderId="9" xfId="0" applyBorder="1" applyAlignment="1" applyProtection="1">
      <alignment horizontal="right"/>
      <protection/>
    </xf>
    <xf numFmtId="0" fontId="0" fillId="0" borderId="2" xfId="0" applyBorder="1" applyAlignment="1" applyProtection="1">
      <alignment horizontal="left"/>
      <protection/>
    </xf>
    <xf numFmtId="0" fontId="0" fillId="0" borderId="2" xfId="0" applyBorder="1" applyAlignment="1" applyProtection="1">
      <alignment/>
      <protection/>
    </xf>
    <xf numFmtId="0" fontId="0" fillId="0" borderId="2" xfId="0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C30"/>
  <sheetViews>
    <sheetView showGridLines="0" tabSelected="1" workbookViewId="0" topLeftCell="V1">
      <selection activeCell="B8" sqref="B8"/>
    </sheetView>
  </sheetViews>
  <sheetFormatPr defaultColWidth="9.796875" defaultRowHeight="15"/>
  <cols>
    <col min="1" max="1" width="20.796875" style="0" customWidth="1"/>
  </cols>
  <sheetData>
    <row r="1" spans="1:55" ht="21">
      <c r="A1" s="13" t="s">
        <v>34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</row>
    <row r="5" spans="1:55" ht="16.5">
      <c r="A5" s="11"/>
      <c r="B5" s="6"/>
      <c r="C5" s="14" t="s">
        <v>0</v>
      </c>
      <c r="D5" s="7"/>
      <c r="E5" s="7"/>
      <c r="F5" s="7"/>
      <c r="G5" s="15" t="s">
        <v>1</v>
      </c>
      <c r="H5" s="16"/>
      <c r="I5" s="17" t="s">
        <v>35</v>
      </c>
      <c r="J5" s="18"/>
      <c r="K5" s="18"/>
      <c r="L5" s="18"/>
      <c r="M5" s="18"/>
      <c r="N5" s="18"/>
      <c r="O5" s="19"/>
      <c r="P5" s="17" t="s">
        <v>36</v>
      </c>
      <c r="Q5" s="18"/>
      <c r="R5" s="18"/>
      <c r="S5" s="18"/>
      <c r="T5" s="18"/>
      <c r="U5" s="19"/>
      <c r="V5" s="17" t="s">
        <v>37</v>
      </c>
      <c r="W5" s="18"/>
      <c r="X5" s="18"/>
      <c r="Y5" s="18"/>
      <c r="Z5" s="18"/>
      <c r="AA5" s="18"/>
      <c r="AB5" s="19"/>
      <c r="AC5" s="17" t="s">
        <v>38</v>
      </c>
      <c r="AD5" s="18"/>
      <c r="AE5" s="18"/>
      <c r="AF5" s="18"/>
      <c r="AG5" s="18"/>
      <c r="AH5" s="18"/>
      <c r="AI5" s="19"/>
      <c r="AJ5" s="17" t="s">
        <v>39</v>
      </c>
      <c r="AK5" s="18"/>
      <c r="AL5" s="18"/>
      <c r="AM5" s="18"/>
      <c r="AN5" s="18"/>
      <c r="AO5" s="18"/>
      <c r="AP5" s="19"/>
      <c r="AQ5" s="17" t="s">
        <v>40</v>
      </c>
      <c r="AR5" s="18"/>
      <c r="AS5" s="18"/>
      <c r="AT5" s="18"/>
      <c r="AU5" s="18"/>
      <c r="AV5" s="18"/>
      <c r="AW5" s="19"/>
      <c r="AX5" s="17" t="s">
        <v>41</v>
      </c>
      <c r="AY5" s="18"/>
      <c r="AZ5" s="18"/>
      <c r="BA5" s="18"/>
      <c r="BB5" s="18"/>
      <c r="BC5" s="19"/>
    </row>
    <row r="6" spans="1:55" ht="16.5">
      <c r="A6" s="12"/>
      <c r="B6" s="9" t="s">
        <v>2</v>
      </c>
      <c r="C6" s="3" t="s">
        <v>3</v>
      </c>
      <c r="D6" s="3" t="s">
        <v>4</v>
      </c>
      <c r="E6" s="6" t="s">
        <v>5</v>
      </c>
      <c r="F6" s="7"/>
      <c r="G6" s="7"/>
      <c r="H6" s="8" t="s">
        <v>6</v>
      </c>
      <c r="I6" s="3" t="s">
        <v>2</v>
      </c>
      <c r="J6" s="3" t="s">
        <v>3</v>
      </c>
      <c r="K6" s="3" t="s">
        <v>4</v>
      </c>
      <c r="L6" s="6" t="s">
        <v>5</v>
      </c>
      <c r="M6" s="7"/>
      <c r="N6" s="7"/>
      <c r="O6" s="8" t="s">
        <v>6</v>
      </c>
      <c r="P6" s="3" t="s">
        <v>2</v>
      </c>
      <c r="Q6" s="3" t="s">
        <v>3</v>
      </c>
      <c r="R6" s="3" t="s">
        <v>4</v>
      </c>
      <c r="S6" s="6" t="s">
        <v>5</v>
      </c>
      <c r="T6" s="7"/>
      <c r="U6" s="8" t="s">
        <v>6</v>
      </c>
      <c r="V6" s="3" t="s">
        <v>2</v>
      </c>
      <c r="W6" s="3" t="s">
        <v>3</v>
      </c>
      <c r="X6" s="3" t="s">
        <v>4</v>
      </c>
      <c r="Y6" s="6" t="s">
        <v>5</v>
      </c>
      <c r="Z6" s="7"/>
      <c r="AA6" s="7"/>
      <c r="AB6" s="8" t="s">
        <v>6</v>
      </c>
      <c r="AC6" s="3" t="s">
        <v>2</v>
      </c>
      <c r="AD6" s="3" t="s">
        <v>3</v>
      </c>
      <c r="AE6" s="3" t="s">
        <v>4</v>
      </c>
      <c r="AF6" s="6" t="s">
        <v>5</v>
      </c>
      <c r="AG6" s="7"/>
      <c r="AH6" s="7"/>
      <c r="AI6" s="8" t="s">
        <v>6</v>
      </c>
      <c r="AJ6" s="3" t="s">
        <v>2</v>
      </c>
      <c r="AK6" s="3" t="s">
        <v>3</v>
      </c>
      <c r="AL6" s="3" t="s">
        <v>4</v>
      </c>
      <c r="AM6" s="6" t="s">
        <v>5</v>
      </c>
      <c r="AN6" s="7"/>
      <c r="AO6" s="7"/>
      <c r="AP6" s="8" t="s">
        <v>6</v>
      </c>
      <c r="AQ6" s="3" t="s">
        <v>2</v>
      </c>
      <c r="AR6" s="3" t="s">
        <v>3</v>
      </c>
      <c r="AS6" s="3" t="s">
        <v>4</v>
      </c>
      <c r="AT6" s="6" t="s">
        <v>5</v>
      </c>
      <c r="AU6" s="7"/>
      <c r="AV6" s="7"/>
      <c r="AW6" s="8" t="s">
        <v>6</v>
      </c>
      <c r="AX6" s="3" t="s">
        <v>2</v>
      </c>
      <c r="AY6" s="3" t="s">
        <v>3</v>
      </c>
      <c r="AZ6" s="3" t="s">
        <v>4</v>
      </c>
      <c r="BA6" s="6" t="s">
        <v>5</v>
      </c>
      <c r="BB6" s="7"/>
      <c r="BC6" s="8" t="s">
        <v>6</v>
      </c>
    </row>
    <row r="7" spans="1:55" ht="16.5">
      <c r="A7" s="4"/>
      <c r="B7" s="10"/>
      <c r="C7" s="4"/>
      <c r="D7" s="4"/>
      <c r="E7" s="5" t="s">
        <v>7</v>
      </c>
      <c r="F7" s="5" t="s">
        <v>8</v>
      </c>
      <c r="G7" s="5" t="s">
        <v>9</v>
      </c>
      <c r="H7" s="6" t="s">
        <v>10</v>
      </c>
      <c r="I7" s="4"/>
      <c r="J7" s="4"/>
      <c r="K7" s="4"/>
      <c r="L7" s="5" t="s">
        <v>7</v>
      </c>
      <c r="M7" s="5" t="s">
        <v>8</v>
      </c>
      <c r="N7" s="5" t="s">
        <v>9</v>
      </c>
      <c r="O7" s="6" t="s">
        <v>10</v>
      </c>
      <c r="P7" s="4"/>
      <c r="Q7" s="4"/>
      <c r="R7" s="4"/>
      <c r="S7" s="5" t="s">
        <v>7</v>
      </c>
      <c r="T7" s="5" t="s">
        <v>8</v>
      </c>
      <c r="U7" s="6" t="s">
        <v>10</v>
      </c>
      <c r="V7" s="4"/>
      <c r="W7" s="4"/>
      <c r="X7" s="4"/>
      <c r="Y7" s="5" t="s">
        <v>7</v>
      </c>
      <c r="Z7" s="5" t="s">
        <v>8</v>
      </c>
      <c r="AA7" s="5" t="s">
        <v>9</v>
      </c>
      <c r="AB7" s="6" t="s">
        <v>10</v>
      </c>
      <c r="AC7" s="4"/>
      <c r="AD7" s="4"/>
      <c r="AE7" s="4"/>
      <c r="AF7" s="5" t="s">
        <v>7</v>
      </c>
      <c r="AG7" s="5" t="s">
        <v>8</v>
      </c>
      <c r="AH7" s="5" t="s">
        <v>9</v>
      </c>
      <c r="AI7" s="6" t="s">
        <v>10</v>
      </c>
      <c r="AJ7" s="4"/>
      <c r="AK7" s="4"/>
      <c r="AL7" s="4"/>
      <c r="AM7" s="5" t="s">
        <v>7</v>
      </c>
      <c r="AN7" s="5" t="s">
        <v>8</v>
      </c>
      <c r="AO7" s="5" t="s">
        <v>9</v>
      </c>
      <c r="AP7" s="6" t="s">
        <v>10</v>
      </c>
      <c r="AQ7" s="4"/>
      <c r="AR7" s="4"/>
      <c r="AS7" s="4"/>
      <c r="AT7" s="5" t="s">
        <v>7</v>
      </c>
      <c r="AU7" s="5" t="s">
        <v>8</v>
      </c>
      <c r="AV7" s="5" t="s">
        <v>9</v>
      </c>
      <c r="AW7" s="6" t="s">
        <v>10</v>
      </c>
      <c r="AX7" s="4"/>
      <c r="AY7" s="4"/>
      <c r="AZ7" s="4"/>
      <c r="BA7" s="5" t="s">
        <v>7</v>
      </c>
      <c r="BB7" s="5" t="s">
        <v>8</v>
      </c>
      <c r="BC7" s="5" t="s">
        <v>10</v>
      </c>
    </row>
    <row r="8" spans="1:55" ht="16.5">
      <c r="A8" s="20" t="s">
        <v>42</v>
      </c>
      <c r="B8" s="21">
        <v>30</v>
      </c>
      <c r="C8" s="21">
        <v>58</v>
      </c>
      <c r="D8" s="21">
        <v>58</v>
      </c>
      <c r="E8" s="21">
        <v>47517</v>
      </c>
      <c r="F8" s="21">
        <v>17885</v>
      </c>
      <c r="G8" s="22" t="s">
        <v>11</v>
      </c>
      <c r="H8" s="21">
        <v>29632</v>
      </c>
      <c r="I8" s="21">
        <v>15</v>
      </c>
      <c r="J8" s="21">
        <v>37</v>
      </c>
      <c r="K8" s="21">
        <v>37</v>
      </c>
      <c r="L8" s="24">
        <f aca="true" t="shared" si="0" ref="L8:L13">M8+O8+N8</f>
        <v>30372</v>
      </c>
      <c r="M8" s="21">
        <v>12793</v>
      </c>
      <c r="N8" s="22" t="s">
        <v>11</v>
      </c>
      <c r="O8" s="21">
        <v>17579</v>
      </c>
      <c r="P8" s="21">
        <v>2</v>
      </c>
      <c r="Q8" s="21">
        <v>2</v>
      </c>
      <c r="R8" s="21">
        <v>2</v>
      </c>
      <c r="S8" s="21">
        <f aca="true" t="shared" si="1" ref="S8:S27">T8+U8</f>
        <v>2890</v>
      </c>
      <c r="T8" s="21">
        <v>1380</v>
      </c>
      <c r="U8" s="21">
        <v>1510</v>
      </c>
      <c r="V8" s="21">
        <v>4</v>
      </c>
      <c r="W8" s="21">
        <v>5</v>
      </c>
      <c r="X8" s="21">
        <v>5</v>
      </c>
      <c r="Y8" s="21">
        <f aca="true" t="shared" si="2" ref="Y8:Y27">Z8+AA8+AB8</f>
        <v>6355</v>
      </c>
      <c r="Z8" s="21">
        <v>2945</v>
      </c>
      <c r="AA8" s="22" t="s">
        <v>11</v>
      </c>
      <c r="AB8" s="21">
        <v>3410</v>
      </c>
      <c r="AC8" s="21">
        <v>2</v>
      </c>
      <c r="AD8" s="21">
        <v>3</v>
      </c>
      <c r="AE8" s="21">
        <v>3</v>
      </c>
      <c r="AF8" s="24">
        <f aca="true" t="shared" si="3" ref="AF8:AF22">AG8+AI8+AH8</f>
        <v>2448</v>
      </c>
      <c r="AG8" s="21">
        <v>125</v>
      </c>
      <c r="AH8" s="22" t="s">
        <v>11</v>
      </c>
      <c r="AI8" s="21">
        <v>2323</v>
      </c>
      <c r="AJ8" s="21">
        <v>5</v>
      </c>
      <c r="AK8" s="21">
        <v>8</v>
      </c>
      <c r="AL8" s="21">
        <v>8</v>
      </c>
      <c r="AM8" s="21">
        <f>AN8+AO8+AP8</f>
        <v>4987</v>
      </c>
      <c r="AN8" s="21">
        <v>642</v>
      </c>
      <c r="AO8" s="22" t="s">
        <v>11</v>
      </c>
      <c r="AP8" s="21">
        <v>4345</v>
      </c>
      <c r="AQ8" s="21">
        <v>2</v>
      </c>
      <c r="AR8" s="21">
        <v>3</v>
      </c>
      <c r="AS8" s="21">
        <v>3</v>
      </c>
      <c r="AT8" s="21">
        <f aca="true" t="shared" si="4" ref="AT8:AT27">AU8+AV8+AW8</f>
        <v>465</v>
      </c>
      <c r="AU8" s="22" t="s">
        <v>11</v>
      </c>
      <c r="AV8" s="22" t="s">
        <v>11</v>
      </c>
      <c r="AW8" s="21">
        <v>465</v>
      </c>
      <c r="AX8" s="22" t="s">
        <v>11</v>
      </c>
      <c r="AY8" s="22" t="s">
        <v>11</v>
      </c>
      <c r="AZ8" s="22" t="s">
        <v>11</v>
      </c>
      <c r="BA8" s="22" t="s">
        <v>11</v>
      </c>
      <c r="BB8" s="22" t="s">
        <v>11</v>
      </c>
      <c r="BC8" s="22" t="s">
        <v>11</v>
      </c>
    </row>
    <row r="9" spans="1:55" ht="16.5">
      <c r="A9" s="23" t="s">
        <v>12</v>
      </c>
      <c r="B9" s="24">
        <v>30</v>
      </c>
      <c r="C9" s="24">
        <v>55</v>
      </c>
      <c r="D9" s="24">
        <v>55</v>
      </c>
      <c r="E9" s="24">
        <v>44041</v>
      </c>
      <c r="F9" s="24">
        <v>17002</v>
      </c>
      <c r="G9" s="25" t="s">
        <v>11</v>
      </c>
      <c r="H9" s="24">
        <v>27039</v>
      </c>
      <c r="I9" s="24">
        <v>15</v>
      </c>
      <c r="J9" s="24">
        <v>33</v>
      </c>
      <c r="K9" s="24">
        <v>33</v>
      </c>
      <c r="L9" s="24">
        <f t="shared" si="0"/>
        <v>25421</v>
      </c>
      <c r="M9" s="24">
        <v>12184</v>
      </c>
      <c r="N9" s="25" t="s">
        <v>11</v>
      </c>
      <c r="O9" s="24">
        <v>13237</v>
      </c>
      <c r="P9" s="24">
        <v>2</v>
      </c>
      <c r="Q9" s="24">
        <v>2</v>
      </c>
      <c r="R9" s="24">
        <v>2</v>
      </c>
      <c r="S9" s="24">
        <f t="shared" si="1"/>
        <v>2943</v>
      </c>
      <c r="T9" s="24">
        <v>1375</v>
      </c>
      <c r="U9" s="24">
        <v>1568</v>
      </c>
      <c r="V9" s="24">
        <v>4</v>
      </c>
      <c r="W9" s="24">
        <v>6</v>
      </c>
      <c r="X9" s="24">
        <v>6</v>
      </c>
      <c r="Y9" s="24">
        <f t="shared" si="2"/>
        <v>7784</v>
      </c>
      <c r="Z9" s="24">
        <v>2458</v>
      </c>
      <c r="AA9" s="25" t="s">
        <v>11</v>
      </c>
      <c r="AB9" s="24">
        <v>5326</v>
      </c>
      <c r="AC9" s="24">
        <v>2</v>
      </c>
      <c r="AD9" s="24">
        <v>2</v>
      </c>
      <c r="AE9" s="24">
        <v>2</v>
      </c>
      <c r="AF9" s="24">
        <f t="shared" si="3"/>
        <v>2478</v>
      </c>
      <c r="AG9" s="24">
        <v>135</v>
      </c>
      <c r="AH9" s="25" t="s">
        <v>11</v>
      </c>
      <c r="AI9" s="24">
        <v>2343</v>
      </c>
      <c r="AJ9" s="24">
        <v>5</v>
      </c>
      <c r="AK9" s="24">
        <v>9</v>
      </c>
      <c r="AL9" s="24">
        <v>9</v>
      </c>
      <c r="AM9" s="24">
        <f>AN9+AP9+AO9</f>
        <v>4945</v>
      </c>
      <c r="AN9" s="24">
        <v>850</v>
      </c>
      <c r="AO9" s="25" t="s">
        <v>11</v>
      </c>
      <c r="AP9" s="24">
        <v>4095</v>
      </c>
      <c r="AQ9" s="24">
        <v>2</v>
      </c>
      <c r="AR9" s="24">
        <v>3</v>
      </c>
      <c r="AS9" s="24">
        <v>3</v>
      </c>
      <c r="AT9" s="24">
        <f t="shared" si="4"/>
        <v>470</v>
      </c>
      <c r="AU9" s="25" t="s">
        <v>11</v>
      </c>
      <c r="AV9" s="25" t="s">
        <v>11</v>
      </c>
      <c r="AW9" s="24">
        <v>470</v>
      </c>
      <c r="AX9" s="25" t="s">
        <v>11</v>
      </c>
      <c r="AY9" s="25" t="s">
        <v>11</v>
      </c>
      <c r="AZ9" s="25" t="s">
        <v>11</v>
      </c>
      <c r="BA9" s="25" t="s">
        <v>11</v>
      </c>
      <c r="BB9" s="25" t="s">
        <v>11</v>
      </c>
      <c r="BC9" s="25" t="s">
        <v>11</v>
      </c>
    </row>
    <row r="10" spans="1:55" ht="16.5">
      <c r="A10" s="23" t="s">
        <v>13</v>
      </c>
      <c r="B10" s="24">
        <v>31</v>
      </c>
      <c r="C10" s="24">
        <v>61</v>
      </c>
      <c r="D10" s="24">
        <v>61</v>
      </c>
      <c r="E10" s="24">
        <v>49981</v>
      </c>
      <c r="F10" s="24">
        <v>24068</v>
      </c>
      <c r="G10" s="25" t="s">
        <v>11</v>
      </c>
      <c r="H10" s="24">
        <v>25913</v>
      </c>
      <c r="I10" s="24">
        <v>15</v>
      </c>
      <c r="J10" s="24">
        <v>36</v>
      </c>
      <c r="K10" s="24">
        <v>36</v>
      </c>
      <c r="L10" s="24">
        <f t="shared" si="0"/>
        <v>31211</v>
      </c>
      <c r="M10" s="24">
        <v>18341</v>
      </c>
      <c r="N10" s="25" t="s">
        <v>11</v>
      </c>
      <c r="O10" s="24">
        <v>12870</v>
      </c>
      <c r="P10" s="24">
        <v>2</v>
      </c>
      <c r="Q10" s="24">
        <v>2</v>
      </c>
      <c r="R10" s="24">
        <v>2</v>
      </c>
      <c r="S10" s="24">
        <f t="shared" si="1"/>
        <v>2943</v>
      </c>
      <c r="T10" s="24">
        <v>1375</v>
      </c>
      <c r="U10" s="24">
        <v>1568</v>
      </c>
      <c r="V10" s="24">
        <v>4</v>
      </c>
      <c r="W10" s="24">
        <v>5</v>
      </c>
      <c r="X10" s="24">
        <v>5</v>
      </c>
      <c r="Y10" s="24">
        <f t="shared" si="2"/>
        <v>6857</v>
      </c>
      <c r="Z10" s="24">
        <v>2495</v>
      </c>
      <c r="AA10" s="25" t="s">
        <v>11</v>
      </c>
      <c r="AB10" s="24">
        <v>4362</v>
      </c>
      <c r="AC10" s="24">
        <v>2</v>
      </c>
      <c r="AD10" s="24">
        <v>3</v>
      </c>
      <c r="AE10" s="24">
        <v>3</v>
      </c>
      <c r="AF10" s="24">
        <f t="shared" si="3"/>
        <v>2478</v>
      </c>
      <c r="AG10" s="24">
        <v>135</v>
      </c>
      <c r="AH10" s="25" t="s">
        <v>11</v>
      </c>
      <c r="AI10" s="24">
        <v>2343</v>
      </c>
      <c r="AJ10" s="24">
        <v>6</v>
      </c>
      <c r="AK10" s="24">
        <v>12</v>
      </c>
      <c r="AL10" s="24">
        <v>12</v>
      </c>
      <c r="AM10" s="24">
        <f aca="true" t="shared" si="5" ref="AM10:AM26">AN10+AP10+AO10</f>
        <v>5852</v>
      </c>
      <c r="AN10" s="24">
        <v>1722</v>
      </c>
      <c r="AO10" s="25" t="s">
        <v>11</v>
      </c>
      <c r="AP10" s="24">
        <v>4130</v>
      </c>
      <c r="AQ10" s="24">
        <v>2</v>
      </c>
      <c r="AR10" s="24">
        <v>3</v>
      </c>
      <c r="AS10" s="24">
        <v>3</v>
      </c>
      <c r="AT10" s="24">
        <f t="shared" si="4"/>
        <v>640</v>
      </c>
      <c r="AU10" s="25" t="s">
        <v>11</v>
      </c>
      <c r="AV10" s="25" t="s">
        <v>11</v>
      </c>
      <c r="AW10" s="24">
        <v>640</v>
      </c>
      <c r="AX10" s="25" t="s">
        <v>11</v>
      </c>
      <c r="AY10" s="25" t="s">
        <v>11</v>
      </c>
      <c r="AZ10" s="25" t="s">
        <v>11</v>
      </c>
      <c r="BA10" s="25" t="s">
        <v>11</v>
      </c>
      <c r="BB10" s="25" t="s">
        <v>11</v>
      </c>
      <c r="BC10" s="25" t="s">
        <v>11</v>
      </c>
    </row>
    <row r="11" spans="1:55" ht="16.5">
      <c r="A11" s="23" t="s">
        <v>14</v>
      </c>
      <c r="B11" s="24">
        <v>34</v>
      </c>
      <c r="C11" s="24">
        <v>68</v>
      </c>
      <c r="D11" s="24">
        <v>68</v>
      </c>
      <c r="E11" s="24">
        <v>55892</v>
      </c>
      <c r="F11" s="24">
        <v>24399</v>
      </c>
      <c r="G11" s="25" t="s">
        <v>11</v>
      </c>
      <c r="H11" s="24">
        <v>31493</v>
      </c>
      <c r="I11" s="24">
        <v>16</v>
      </c>
      <c r="J11" s="24">
        <v>45</v>
      </c>
      <c r="K11" s="24">
        <v>45</v>
      </c>
      <c r="L11" s="24">
        <f t="shared" si="0"/>
        <v>34898</v>
      </c>
      <c r="M11" s="24">
        <v>16192</v>
      </c>
      <c r="N11" s="25" t="s">
        <v>11</v>
      </c>
      <c r="O11" s="24">
        <v>18706</v>
      </c>
      <c r="P11" s="24">
        <v>3</v>
      </c>
      <c r="Q11" s="24">
        <v>3</v>
      </c>
      <c r="R11" s="24">
        <v>3</v>
      </c>
      <c r="S11" s="24">
        <f t="shared" si="1"/>
        <v>7086</v>
      </c>
      <c r="T11" s="24">
        <v>5387</v>
      </c>
      <c r="U11" s="24">
        <v>1699</v>
      </c>
      <c r="V11" s="24">
        <v>4</v>
      </c>
      <c r="W11" s="24">
        <v>4</v>
      </c>
      <c r="X11" s="24">
        <v>4</v>
      </c>
      <c r="Y11" s="24">
        <f t="shared" si="2"/>
        <v>4842</v>
      </c>
      <c r="Z11" s="24">
        <v>656</v>
      </c>
      <c r="AA11" s="25" t="s">
        <v>11</v>
      </c>
      <c r="AB11" s="24">
        <v>4186</v>
      </c>
      <c r="AC11" s="24">
        <v>2</v>
      </c>
      <c r="AD11" s="24">
        <v>3</v>
      </c>
      <c r="AE11" s="24">
        <v>3</v>
      </c>
      <c r="AF11" s="24">
        <f t="shared" si="3"/>
        <v>2478</v>
      </c>
      <c r="AG11" s="24">
        <v>135</v>
      </c>
      <c r="AH11" s="25" t="s">
        <v>11</v>
      </c>
      <c r="AI11" s="24">
        <v>2343</v>
      </c>
      <c r="AJ11" s="24">
        <v>5</v>
      </c>
      <c r="AK11" s="24">
        <v>10</v>
      </c>
      <c r="AL11" s="24">
        <v>10</v>
      </c>
      <c r="AM11" s="24">
        <f t="shared" si="5"/>
        <v>5616</v>
      </c>
      <c r="AN11" s="24">
        <v>2029</v>
      </c>
      <c r="AO11" s="25" t="s">
        <v>11</v>
      </c>
      <c r="AP11" s="24">
        <v>3587</v>
      </c>
      <c r="AQ11" s="24">
        <v>2</v>
      </c>
      <c r="AR11" s="24">
        <v>1</v>
      </c>
      <c r="AS11" s="24">
        <v>1</v>
      </c>
      <c r="AT11" s="24">
        <f t="shared" si="4"/>
        <v>650</v>
      </c>
      <c r="AU11" s="25" t="s">
        <v>11</v>
      </c>
      <c r="AV11" s="25" t="s">
        <v>11</v>
      </c>
      <c r="AW11" s="24">
        <v>650</v>
      </c>
      <c r="AX11" s="24">
        <v>2</v>
      </c>
      <c r="AY11" s="24">
        <v>2</v>
      </c>
      <c r="AZ11" s="24">
        <v>2</v>
      </c>
      <c r="BA11" s="24">
        <f aca="true" t="shared" si="6" ref="BA11:BA27">BB11+BC11</f>
        <v>322</v>
      </c>
      <c r="BB11" s="25" t="s">
        <v>11</v>
      </c>
      <c r="BC11" s="24">
        <v>322</v>
      </c>
    </row>
    <row r="12" spans="1:55" ht="16.5">
      <c r="A12" s="23" t="s">
        <v>15</v>
      </c>
      <c r="B12" s="24">
        <v>37</v>
      </c>
      <c r="C12" s="24">
        <v>73</v>
      </c>
      <c r="D12" s="24">
        <v>73</v>
      </c>
      <c r="E12" s="24">
        <v>60101</v>
      </c>
      <c r="F12" s="24">
        <v>24299</v>
      </c>
      <c r="G12" s="25" t="s">
        <v>11</v>
      </c>
      <c r="H12" s="24">
        <v>35802</v>
      </c>
      <c r="I12" s="24">
        <v>16</v>
      </c>
      <c r="J12" s="24">
        <v>46</v>
      </c>
      <c r="K12" s="24">
        <v>46</v>
      </c>
      <c r="L12" s="24">
        <f t="shared" si="0"/>
        <v>38750</v>
      </c>
      <c r="M12" s="24">
        <v>16757</v>
      </c>
      <c r="N12" s="25" t="s">
        <v>11</v>
      </c>
      <c r="O12" s="24">
        <v>21993</v>
      </c>
      <c r="P12" s="24">
        <v>4</v>
      </c>
      <c r="Q12" s="24">
        <v>4</v>
      </c>
      <c r="R12" s="24">
        <v>4</v>
      </c>
      <c r="S12" s="24">
        <f t="shared" si="1"/>
        <v>5330</v>
      </c>
      <c r="T12" s="24">
        <v>4310</v>
      </c>
      <c r="U12" s="24">
        <v>1020</v>
      </c>
      <c r="V12" s="24">
        <v>6</v>
      </c>
      <c r="W12" s="24">
        <v>5</v>
      </c>
      <c r="X12" s="24">
        <v>5</v>
      </c>
      <c r="Y12" s="24">
        <f t="shared" si="2"/>
        <v>6949</v>
      </c>
      <c r="Z12" s="24">
        <v>1235</v>
      </c>
      <c r="AA12" s="25" t="s">
        <v>11</v>
      </c>
      <c r="AB12" s="24">
        <v>5714</v>
      </c>
      <c r="AC12" s="24">
        <v>2</v>
      </c>
      <c r="AD12" s="24">
        <v>3</v>
      </c>
      <c r="AE12" s="24">
        <v>3</v>
      </c>
      <c r="AF12" s="24">
        <f t="shared" si="3"/>
        <v>2478</v>
      </c>
      <c r="AG12" s="24">
        <v>135</v>
      </c>
      <c r="AH12" s="25" t="s">
        <v>11</v>
      </c>
      <c r="AI12" s="24">
        <v>2343</v>
      </c>
      <c r="AJ12" s="24">
        <v>5</v>
      </c>
      <c r="AK12" s="24">
        <v>11</v>
      </c>
      <c r="AL12" s="24">
        <v>11</v>
      </c>
      <c r="AM12" s="24">
        <f t="shared" si="5"/>
        <v>5609</v>
      </c>
      <c r="AN12" s="24">
        <v>1862</v>
      </c>
      <c r="AO12" s="25" t="s">
        <v>11</v>
      </c>
      <c r="AP12" s="24">
        <v>3747</v>
      </c>
      <c r="AQ12" s="24">
        <v>2</v>
      </c>
      <c r="AR12" s="24">
        <v>2</v>
      </c>
      <c r="AS12" s="24">
        <v>2</v>
      </c>
      <c r="AT12" s="24">
        <f t="shared" si="4"/>
        <v>663</v>
      </c>
      <c r="AU12" s="25" t="s">
        <v>11</v>
      </c>
      <c r="AV12" s="25" t="s">
        <v>11</v>
      </c>
      <c r="AW12" s="24">
        <v>663</v>
      </c>
      <c r="AX12" s="24">
        <v>2</v>
      </c>
      <c r="AY12" s="24">
        <v>2</v>
      </c>
      <c r="AZ12" s="24">
        <v>2</v>
      </c>
      <c r="BA12" s="24">
        <f t="shared" si="6"/>
        <v>322</v>
      </c>
      <c r="BB12" s="25" t="s">
        <v>11</v>
      </c>
      <c r="BC12" s="24">
        <v>322</v>
      </c>
    </row>
    <row r="13" spans="1:55" ht="16.5">
      <c r="A13" s="23" t="s">
        <v>16</v>
      </c>
      <c r="B13" s="24">
        <v>40</v>
      </c>
      <c r="C13" s="24">
        <v>68</v>
      </c>
      <c r="D13" s="24">
        <v>68</v>
      </c>
      <c r="E13" s="24">
        <v>64225</v>
      </c>
      <c r="F13" s="24">
        <v>28673</v>
      </c>
      <c r="G13" s="25" t="s">
        <v>11</v>
      </c>
      <c r="H13" s="24">
        <v>35552</v>
      </c>
      <c r="I13" s="24">
        <v>16</v>
      </c>
      <c r="J13" s="24">
        <v>44</v>
      </c>
      <c r="K13" s="24">
        <v>44</v>
      </c>
      <c r="L13" s="24">
        <f t="shared" si="0"/>
        <v>38544</v>
      </c>
      <c r="M13" s="24">
        <v>18086</v>
      </c>
      <c r="N13" s="25" t="s">
        <v>11</v>
      </c>
      <c r="O13" s="24">
        <v>20458</v>
      </c>
      <c r="P13" s="24">
        <v>5</v>
      </c>
      <c r="Q13" s="24">
        <v>4</v>
      </c>
      <c r="R13" s="24">
        <v>4</v>
      </c>
      <c r="S13" s="24">
        <f t="shared" si="1"/>
        <v>5510</v>
      </c>
      <c r="T13" s="24">
        <v>4490</v>
      </c>
      <c r="U13" s="24">
        <v>1020</v>
      </c>
      <c r="V13" s="24">
        <v>6</v>
      </c>
      <c r="W13" s="24">
        <v>5</v>
      </c>
      <c r="X13" s="24">
        <v>5</v>
      </c>
      <c r="Y13" s="24">
        <f t="shared" si="2"/>
        <v>8051</v>
      </c>
      <c r="Z13" s="24">
        <v>1779</v>
      </c>
      <c r="AA13" s="25" t="s">
        <v>11</v>
      </c>
      <c r="AB13" s="24">
        <v>6272</v>
      </c>
      <c r="AC13" s="24">
        <v>4</v>
      </c>
      <c r="AD13" s="24">
        <v>4</v>
      </c>
      <c r="AE13" s="24">
        <v>4</v>
      </c>
      <c r="AF13" s="24">
        <f t="shared" si="3"/>
        <v>4313</v>
      </c>
      <c r="AG13" s="24">
        <v>1135</v>
      </c>
      <c r="AH13" s="25" t="s">
        <v>11</v>
      </c>
      <c r="AI13" s="24">
        <v>3178</v>
      </c>
      <c r="AJ13" s="24">
        <v>5</v>
      </c>
      <c r="AK13" s="24">
        <v>7</v>
      </c>
      <c r="AL13" s="24">
        <v>7</v>
      </c>
      <c r="AM13" s="24">
        <f t="shared" si="5"/>
        <v>6875</v>
      </c>
      <c r="AN13" s="24">
        <v>3173</v>
      </c>
      <c r="AO13" s="25" t="s">
        <v>11</v>
      </c>
      <c r="AP13" s="24">
        <v>3702</v>
      </c>
      <c r="AQ13" s="24">
        <v>2</v>
      </c>
      <c r="AR13" s="24">
        <v>2</v>
      </c>
      <c r="AS13" s="24">
        <v>2</v>
      </c>
      <c r="AT13" s="24">
        <f t="shared" si="4"/>
        <v>610</v>
      </c>
      <c r="AU13" s="24">
        <v>10</v>
      </c>
      <c r="AV13" s="25" t="s">
        <v>11</v>
      </c>
      <c r="AW13" s="24">
        <v>600</v>
      </c>
      <c r="AX13" s="24">
        <v>2</v>
      </c>
      <c r="AY13" s="24">
        <v>2</v>
      </c>
      <c r="AZ13" s="24">
        <v>2</v>
      </c>
      <c r="BA13" s="24">
        <f t="shared" si="6"/>
        <v>322</v>
      </c>
      <c r="BB13" s="25" t="s">
        <v>11</v>
      </c>
      <c r="BC13" s="24">
        <v>322</v>
      </c>
    </row>
    <row r="14" spans="1:55" ht="16.5">
      <c r="A14" s="23" t="s">
        <v>17</v>
      </c>
      <c r="B14" s="24">
        <v>42</v>
      </c>
      <c r="C14" s="24">
        <v>93</v>
      </c>
      <c r="D14" s="24">
        <v>93</v>
      </c>
      <c r="E14" s="24">
        <v>72817</v>
      </c>
      <c r="F14" s="24">
        <v>31197</v>
      </c>
      <c r="G14" s="24">
        <v>50</v>
      </c>
      <c r="H14" s="24">
        <v>41570</v>
      </c>
      <c r="I14" s="24">
        <v>17</v>
      </c>
      <c r="J14" s="24">
        <v>64</v>
      </c>
      <c r="K14" s="24">
        <v>64</v>
      </c>
      <c r="L14" s="24">
        <f>M14+O14+N14</f>
        <v>44725</v>
      </c>
      <c r="M14" s="24">
        <v>19939</v>
      </c>
      <c r="N14" s="24">
        <v>50</v>
      </c>
      <c r="O14" s="24">
        <v>24736</v>
      </c>
      <c r="P14" s="24">
        <v>5</v>
      </c>
      <c r="Q14" s="24">
        <v>5</v>
      </c>
      <c r="R14" s="24">
        <v>5</v>
      </c>
      <c r="S14" s="24">
        <f t="shared" si="1"/>
        <v>5850</v>
      </c>
      <c r="T14" s="24">
        <v>4830</v>
      </c>
      <c r="U14" s="24">
        <v>1020</v>
      </c>
      <c r="V14" s="24">
        <v>6</v>
      </c>
      <c r="W14" s="24">
        <v>5</v>
      </c>
      <c r="X14" s="24">
        <v>5</v>
      </c>
      <c r="Y14" s="24">
        <f t="shared" si="2"/>
        <v>8197</v>
      </c>
      <c r="Z14" s="24">
        <v>1839</v>
      </c>
      <c r="AA14" s="25" t="s">
        <v>11</v>
      </c>
      <c r="AB14" s="24">
        <v>6358</v>
      </c>
      <c r="AC14" s="24">
        <v>4</v>
      </c>
      <c r="AD14" s="24">
        <v>4</v>
      </c>
      <c r="AE14" s="24">
        <v>4</v>
      </c>
      <c r="AF14" s="24">
        <f t="shared" si="3"/>
        <v>4162</v>
      </c>
      <c r="AG14" s="24">
        <v>1271</v>
      </c>
      <c r="AH14" s="25" t="s">
        <v>11</v>
      </c>
      <c r="AI14" s="24">
        <v>2891</v>
      </c>
      <c r="AJ14" s="24">
        <v>6</v>
      </c>
      <c r="AK14" s="24">
        <v>11</v>
      </c>
      <c r="AL14" s="24">
        <v>11</v>
      </c>
      <c r="AM14" s="24">
        <f t="shared" si="5"/>
        <v>8673</v>
      </c>
      <c r="AN14" s="24">
        <v>3308</v>
      </c>
      <c r="AO14" s="25" t="s">
        <v>11</v>
      </c>
      <c r="AP14" s="24">
        <v>5365</v>
      </c>
      <c r="AQ14" s="24">
        <v>2</v>
      </c>
      <c r="AR14" s="24">
        <v>2</v>
      </c>
      <c r="AS14" s="24">
        <v>2</v>
      </c>
      <c r="AT14" s="24">
        <f t="shared" si="4"/>
        <v>610</v>
      </c>
      <c r="AU14" s="24">
        <v>10</v>
      </c>
      <c r="AV14" s="25" t="s">
        <v>11</v>
      </c>
      <c r="AW14" s="24">
        <v>600</v>
      </c>
      <c r="AX14" s="24">
        <v>2</v>
      </c>
      <c r="AY14" s="24">
        <v>2</v>
      </c>
      <c r="AZ14" s="24">
        <v>2</v>
      </c>
      <c r="BA14" s="24">
        <f t="shared" si="6"/>
        <v>600</v>
      </c>
      <c r="BB14" s="25" t="s">
        <v>11</v>
      </c>
      <c r="BC14" s="24">
        <v>600</v>
      </c>
    </row>
    <row r="15" spans="1:55" ht="16.5">
      <c r="A15" s="23" t="s">
        <v>18</v>
      </c>
      <c r="B15" s="24">
        <v>45</v>
      </c>
      <c r="C15" s="24">
        <v>90</v>
      </c>
      <c r="D15" s="24">
        <v>47</v>
      </c>
      <c r="E15" s="24">
        <v>78679</v>
      </c>
      <c r="F15" s="24">
        <v>34466</v>
      </c>
      <c r="G15" s="25" t="s">
        <v>11</v>
      </c>
      <c r="H15" s="24">
        <v>44213</v>
      </c>
      <c r="I15" s="24">
        <v>18</v>
      </c>
      <c r="J15" s="24">
        <v>55</v>
      </c>
      <c r="K15" s="24">
        <v>38</v>
      </c>
      <c r="L15" s="24">
        <f>M15+O15+N15</f>
        <v>46080</v>
      </c>
      <c r="M15" s="24">
        <v>20242</v>
      </c>
      <c r="N15" s="25" t="s">
        <v>11</v>
      </c>
      <c r="O15" s="24">
        <v>25838</v>
      </c>
      <c r="P15" s="24">
        <v>5</v>
      </c>
      <c r="Q15" s="24">
        <v>5</v>
      </c>
      <c r="R15" s="25" t="s">
        <v>11</v>
      </c>
      <c r="S15" s="24">
        <f t="shared" si="1"/>
        <v>6850</v>
      </c>
      <c r="T15" s="24">
        <v>5648</v>
      </c>
      <c r="U15" s="24">
        <v>1202</v>
      </c>
      <c r="V15" s="24">
        <v>6</v>
      </c>
      <c r="W15" s="24">
        <v>8</v>
      </c>
      <c r="X15" s="24">
        <v>2</v>
      </c>
      <c r="Y15" s="24">
        <f t="shared" si="2"/>
        <v>10703</v>
      </c>
      <c r="Z15" s="24">
        <v>3122</v>
      </c>
      <c r="AA15" s="25" t="s">
        <v>11</v>
      </c>
      <c r="AB15" s="24">
        <v>7581</v>
      </c>
      <c r="AC15" s="24">
        <v>5</v>
      </c>
      <c r="AD15" s="24">
        <v>5</v>
      </c>
      <c r="AE15" s="25" t="s">
        <v>11</v>
      </c>
      <c r="AF15" s="24">
        <f t="shared" si="3"/>
        <v>4282</v>
      </c>
      <c r="AG15" s="24">
        <v>1391</v>
      </c>
      <c r="AH15" s="25" t="s">
        <v>11</v>
      </c>
      <c r="AI15" s="24">
        <v>2891</v>
      </c>
      <c r="AJ15" s="24">
        <v>7</v>
      </c>
      <c r="AK15" s="24">
        <v>13</v>
      </c>
      <c r="AL15" s="24">
        <v>7</v>
      </c>
      <c r="AM15" s="24">
        <f t="shared" si="5"/>
        <v>9246</v>
      </c>
      <c r="AN15" s="24">
        <v>3953</v>
      </c>
      <c r="AO15" s="25" t="s">
        <v>11</v>
      </c>
      <c r="AP15" s="24">
        <v>5293</v>
      </c>
      <c r="AQ15" s="24">
        <v>2</v>
      </c>
      <c r="AR15" s="24">
        <v>2</v>
      </c>
      <c r="AS15" s="25" t="s">
        <v>11</v>
      </c>
      <c r="AT15" s="24">
        <f t="shared" si="4"/>
        <v>710</v>
      </c>
      <c r="AU15" s="24">
        <v>100</v>
      </c>
      <c r="AV15" s="25" t="s">
        <v>11</v>
      </c>
      <c r="AW15" s="24">
        <v>610</v>
      </c>
      <c r="AX15" s="24">
        <v>2</v>
      </c>
      <c r="AY15" s="24">
        <v>2</v>
      </c>
      <c r="AZ15" s="25" t="s">
        <v>11</v>
      </c>
      <c r="BA15" s="24">
        <f t="shared" si="6"/>
        <v>808</v>
      </c>
      <c r="BB15" s="24">
        <v>10</v>
      </c>
      <c r="BC15" s="24">
        <v>798</v>
      </c>
    </row>
    <row r="16" spans="1:55" ht="16.5">
      <c r="A16" s="23" t="s">
        <v>19</v>
      </c>
      <c r="B16" s="24">
        <v>48</v>
      </c>
      <c r="C16" s="24">
        <v>126</v>
      </c>
      <c r="D16" s="24">
        <v>79</v>
      </c>
      <c r="E16" s="24">
        <v>81708</v>
      </c>
      <c r="F16" s="24">
        <v>33438</v>
      </c>
      <c r="G16" s="24">
        <v>8</v>
      </c>
      <c r="H16" s="24">
        <v>48262</v>
      </c>
      <c r="I16" s="24">
        <v>18</v>
      </c>
      <c r="J16" s="24">
        <v>86</v>
      </c>
      <c r="K16" s="24">
        <v>69</v>
      </c>
      <c r="L16" s="24">
        <f>M16+O16+N16</f>
        <v>49238</v>
      </c>
      <c r="M16" s="24">
        <v>20313</v>
      </c>
      <c r="N16" s="25" t="s">
        <v>11</v>
      </c>
      <c r="O16" s="24">
        <v>28925</v>
      </c>
      <c r="P16" s="24">
        <v>5</v>
      </c>
      <c r="Q16" s="24">
        <v>5</v>
      </c>
      <c r="R16" s="25" t="s">
        <v>11</v>
      </c>
      <c r="S16" s="24">
        <f t="shared" si="1"/>
        <v>7075</v>
      </c>
      <c r="T16" s="24">
        <v>5673</v>
      </c>
      <c r="U16" s="24">
        <v>1402</v>
      </c>
      <c r="V16" s="24">
        <v>8</v>
      </c>
      <c r="W16" s="24">
        <v>11</v>
      </c>
      <c r="X16" s="24">
        <v>3</v>
      </c>
      <c r="Y16" s="24">
        <f t="shared" si="2"/>
        <v>9828</v>
      </c>
      <c r="Z16" s="24">
        <v>2655</v>
      </c>
      <c r="AA16" s="25" t="s">
        <v>11</v>
      </c>
      <c r="AB16" s="24">
        <v>7173</v>
      </c>
      <c r="AC16" s="24">
        <v>6</v>
      </c>
      <c r="AD16" s="24">
        <v>6</v>
      </c>
      <c r="AE16" s="25" t="s">
        <v>11</v>
      </c>
      <c r="AF16" s="24">
        <f t="shared" si="3"/>
        <v>5077</v>
      </c>
      <c r="AG16" s="24">
        <v>1391</v>
      </c>
      <c r="AH16" s="25" t="s">
        <v>11</v>
      </c>
      <c r="AI16" s="24">
        <v>3686</v>
      </c>
      <c r="AJ16" s="24">
        <v>7</v>
      </c>
      <c r="AK16" s="24">
        <v>14</v>
      </c>
      <c r="AL16" s="24">
        <v>7</v>
      </c>
      <c r="AM16" s="24">
        <f t="shared" si="5"/>
        <v>8480</v>
      </c>
      <c r="AN16" s="24">
        <v>3356</v>
      </c>
      <c r="AO16" s="24">
        <v>8</v>
      </c>
      <c r="AP16" s="24">
        <v>5116</v>
      </c>
      <c r="AQ16" s="24">
        <v>2</v>
      </c>
      <c r="AR16" s="24">
        <v>2</v>
      </c>
      <c r="AS16" s="25" t="s">
        <v>11</v>
      </c>
      <c r="AT16" s="24">
        <f t="shared" si="4"/>
        <v>740</v>
      </c>
      <c r="AU16" s="24">
        <v>30</v>
      </c>
      <c r="AV16" s="25" t="s">
        <v>11</v>
      </c>
      <c r="AW16" s="24">
        <v>710</v>
      </c>
      <c r="AX16" s="24">
        <v>2</v>
      </c>
      <c r="AY16" s="24">
        <v>2</v>
      </c>
      <c r="AZ16" s="25" t="s">
        <v>11</v>
      </c>
      <c r="BA16" s="24">
        <f t="shared" si="6"/>
        <v>1270</v>
      </c>
      <c r="BB16" s="24">
        <v>20</v>
      </c>
      <c r="BC16" s="24">
        <v>1250</v>
      </c>
    </row>
    <row r="17" spans="1:55" ht="16.5">
      <c r="A17" s="23" t="s">
        <v>20</v>
      </c>
      <c r="B17" s="24">
        <v>50</v>
      </c>
      <c r="C17" s="24">
        <v>163</v>
      </c>
      <c r="D17" s="24">
        <v>80</v>
      </c>
      <c r="E17" s="24">
        <v>91204</v>
      </c>
      <c r="F17" s="24">
        <v>38708</v>
      </c>
      <c r="G17" s="24">
        <v>3</v>
      </c>
      <c r="H17" s="24">
        <v>52493</v>
      </c>
      <c r="I17" s="24">
        <v>19</v>
      </c>
      <c r="J17" s="24">
        <v>109</v>
      </c>
      <c r="K17" s="24">
        <v>67</v>
      </c>
      <c r="L17" s="24">
        <f>M17+O17+N17</f>
        <v>50754</v>
      </c>
      <c r="M17" s="24">
        <v>21248</v>
      </c>
      <c r="N17" s="25" t="s">
        <v>11</v>
      </c>
      <c r="O17" s="24">
        <v>29506</v>
      </c>
      <c r="P17" s="24">
        <v>5</v>
      </c>
      <c r="Q17" s="24">
        <v>5</v>
      </c>
      <c r="R17" s="25" t="s">
        <v>11</v>
      </c>
      <c r="S17" s="24">
        <f t="shared" si="1"/>
        <v>6540</v>
      </c>
      <c r="T17" s="24">
        <v>4970</v>
      </c>
      <c r="U17" s="24">
        <v>1570</v>
      </c>
      <c r="V17" s="24">
        <v>9</v>
      </c>
      <c r="W17" s="24">
        <v>12</v>
      </c>
      <c r="X17" s="24">
        <v>3</v>
      </c>
      <c r="Y17" s="24">
        <f t="shared" si="2"/>
        <v>16171</v>
      </c>
      <c r="Z17" s="24">
        <v>6392</v>
      </c>
      <c r="AA17" s="25" t="s">
        <v>11</v>
      </c>
      <c r="AB17" s="24">
        <v>9779</v>
      </c>
      <c r="AC17" s="24">
        <v>6</v>
      </c>
      <c r="AD17" s="24">
        <v>6</v>
      </c>
      <c r="AE17" s="25" t="s">
        <v>11</v>
      </c>
      <c r="AF17" s="24">
        <f t="shared" si="3"/>
        <v>5077</v>
      </c>
      <c r="AG17" s="24">
        <v>1391</v>
      </c>
      <c r="AH17" s="25" t="s">
        <v>11</v>
      </c>
      <c r="AI17" s="24">
        <v>3686</v>
      </c>
      <c r="AJ17" s="24">
        <v>7</v>
      </c>
      <c r="AK17" s="24">
        <v>27</v>
      </c>
      <c r="AL17" s="24">
        <v>10</v>
      </c>
      <c r="AM17" s="24">
        <f t="shared" si="5"/>
        <v>10647</v>
      </c>
      <c r="AN17" s="24">
        <v>4632</v>
      </c>
      <c r="AO17" s="24">
        <v>3</v>
      </c>
      <c r="AP17" s="24">
        <v>6012</v>
      </c>
      <c r="AQ17" s="24">
        <v>2</v>
      </c>
      <c r="AR17" s="24">
        <v>2</v>
      </c>
      <c r="AS17" s="25" t="s">
        <v>11</v>
      </c>
      <c r="AT17" s="24">
        <f t="shared" si="4"/>
        <v>980</v>
      </c>
      <c r="AU17" s="24">
        <v>50</v>
      </c>
      <c r="AV17" s="25" t="s">
        <v>11</v>
      </c>
      <c r="AW17" s="24">
        <v>930</v>
      </c>
      <c r="AX17" s="24">
        <v>2</v>
      </c>
      <c r="AY17" s="24">
        <v>2</v>
      </c>
      <c r="AZ17" s="25" t="s">
        <v>11</v>
      </c>
      <c r="BA17" s="24">
        <f t="shared" si="6"/>
        <v>1035</v>
      </c>
      <c r="BB17" s="24">
        <v>25</v>
      </c>
      <c r="BC17" s="24">
        <v>1010</v>
      </c>
    </row>
    <row r="18" spans="1:55" ht="16.5">
      <c r="A18" s="23" t="s">
        <v>21</v>
      </c>
      <c r="B18" s="24">
        <v>51</v>
      </c>
      <c r="C18" s="24">
        <v>155</v>
      </c>
      <c r="D18" s="24">
        <v>72</v>
      </c>
      <c r="E18" s="24">
        <v>91166</v>
      </c>
      <c r="F18" s="24">
        <v>38436</v>
      </c>
      <c r="G18" s="24">
        <v>3</v>
      </c>
      <c r="H18" s="24">
        <v>52727</v>
      </c>
      <c r="I18" s="24">
        <v>20</v>
      </c>
      <c r="J18" s="24">
        <v>114</v>
      </c>
      <c r="K18" s="24">
        <v>67</v>
      </c>
      <c r="L18" s="24">
        <f>M18+O18+N18</f>
        <v>51086</v>
      </c>
      <c r="M18" s="24">
        <v>21318</v>
      </c>
      <c r="N18" s="25" t="s">
        <v>11</v>
      </c>
      <c r="O18" s="24">
        <v>29768</v>
      </c>
      <c r="P18" s="24">
        <v>5</v>
      </c>
      <c r="Q18" s="24">
        <v>5</v>
      </c>
      <c r="R18" s="25" t="s">
        <v>11</v>
      </c>
      <c r="S18" s="24">
        <f t="shared" si="1"/>
        <v>6225</v>
      </c>
      <c r="T18" s="24">
        <v>4955</v>
      </c>
      <c r="U18" s="24">
        <v>1270</v>
      </c>
      <c r="V18" s="24">
        <v>9</v>
      </c>
      <c r="W18" s="24">
        <v>12</v>
      </c>
      <c r="X18" s="24">
        <v>3</v>
      </c>
      <c r="Y18" s="24">
        <f t="shared" si="2"/>
        <v>16770</v>
      </c>
      <c r="Z18" s="24">
        <v>6619</v>
      </c>
      <c r="AA18" s="25" t="s">
        <v>11</v>
      </c>
      <c r="AB18" s="24">
        <v>10151</v>
      </c>
      <c r="AC18" s="24">
        <v>6</v>
      </c>
      <c r="AD18" s="24">
        <v>6</v>
      </c>
      <c r="AE18" s="25" t="s">
        <v>11</v>
      </c>
      <c r="AF18" s="24">
        <f t="shared" si="3"/>
        <v>5077</v>
      </c>
      <c r="AG18" s="24">
        <v>1391</v>
      </c>
      <c r="AH18" s="25" t="s">
        <v>11</v>
      </c>
      <c r="AI18" s="24">
        <v>3686</v>
      </c>
      <c r="AJ18" s="24">
        <v>7</v>
      </c>
      <c r="AK18" s="24">
        <v>14</v>
      </c>
      <c r="AL18" s="24">
        <v>2</v>
      </c>
      <c r="AM18" s="24">
        <f t="shared" si="5"/>
        <v>9853</v>
      </c>
      <c r="AN18" s="24">
        <v>4078</v>
      </c>
      <c r="AO18" s="24">
        <v>3</v>
      </c>
      <c r="AP18" s="24">
        <v>5772</v>
      </c>
      <c r="AQ18" s="24">
        <v>2</v>
      </c>
      <c r="AR18" s="24">
        <v>2</v>
      </c>
      <c r="AS18" s="25" t="s">
        <v>11</v>
      </c>
      <c r="AT18" s="24">
        <f t="shared" si="4"/>
        <v>1000</v>
      </c>
      <c r="AU18" s="24">
        <v>50</v>
      </c>
      <c r="AV18" s="25" t="s">
        <v>11</v>
      </c>
      <c r="AW18" s="24">
        <v>950</v>
      </c>
      <c r="AX18" s="24">
        <v>2</v>
      </c>
      <c r="AY18" s="24">
        <v>2</v>
      </c>
      <c r="AZ18" s="25" t="s">
        <v>11</v>
      </c>
      <c r="BA18" s="24">
        <f t="shared" si="6"/>
        <v>1155</v>
      </c>
      <c r="BB18" s="24">
        <v>25</v>
      </c>
      <c r="BC18" s="24">
        <v>1130</v>
      </c>
    </row>
    <row r="19" spans="1:55" ht="16.5">
      <c r="A19" s="23" t="s">
        <v>22</v>
      </c>
      <c r="B19" s="24">
        <v>53</v>
      </c>
      <c r="C19" s="24">
        <v>196</v>
      </c>
      <c r="D19" s="24">
        <v>73</v>
      </c>
      <c r="E19" s="24">
        <v>85841</v>
      </c>
      <c r="F19" s="24">
        <v>35586</v>
      </c>
      <c r="G19" s="24">
        <v>65</v>
      </c>
      <c r="H19" s="24">
        <v>50190</v>
      </c>
      <c r="I19" s="24">
        <v>22</v>
      </c>
      <c r="J19" s="24">
        <v>139</v>
      </c>
      <c r="K19" s="24">
        <v>70</v>
      </c>
      <c r="L19" s="24">
        <f>M19+O19+N19</f>
        <v>53664</v>
      </c>
      <c r="M19" s="24">
        <v>21852</v>
      </c>
      <c r="N19" s="24">
        <v>45</v>
      </c>
      <c r="O19" s="24">
        <v>31767</v>
      </c>
      <c r="P19" s="24">
        <v>5</v>
      </c>
      <c r="Q19" s="24">
        <v>19</v>
      </c>
      <c r="R19" s="25" t="s">
        <v>11</v>
      </c>
      <c r="S19" s="24">
        <f t="shared" si="1"/>
        <v>6634</v>
      </c>
      <c r="T19" s="24">
        <v>5094</v>
      </c>
      <c r="U19" s="24">
        <v>1540</v>
      </c>
      <c r="V19" s="24">
        <v>9</v>
      </c>
      <c r="W19" s="24">
        <v>10</v>
      </c>
      <c r="X19" s="24">
        <v>2</v>
      </c>
      <c r="Y19" s="24">
        <f t="shared" si="2"/>
        <v>11943</v>
      </c>
      <c r="Z19" s="24">
        <v>3811</v>
      </c>
      <c r="AA19" s="25" t="s">
        <v>11</v>
      </c>
      <c r="AB19" s="24">
        <v>8132</v>
      </c>
      <c r="AC19" s="24">
        <v>6</v>
      </c>
      <c r="AD19" s="24">
        <v>6</v>
      </c>
      <c r="AE19" s="25" t="s">
        <v>11</v>
      </c>
      <c r="AF19" s="24">
        <f t="shared" si="3"/>
        <v>5077</v>
      </c>
      <c r="AG19" s="24">
        <v>1391</v>
      </c>
      <c r="AH19" s="25" t="s">
        <v>11</v>
      </c>
      <c r="AI19" s="24">
        <v>3686</v>
      </c>
      <c r="AJ19" s="24">
        <v>7</v>
      </c>
      <c r="AK19" s="24">
        <v>18</v>
      </c>
      <c r="AL19" s="24">
        <v>1</v>
      </c>
      <c r="AM19" s="24">
        <f t="shared" si="5"/>
        <v>6330</v>
      </c>
      <c r="AN19" s="24">
        <v>3363</v>
      </c>
      <c r="AO19" s="24">
        <v>20</v>
      </c>
      <c r="AP19" s="24">
        <v>2947</v>
      </c>
      <c r="AQ19" s="24">
        <v>2</v>
      </c>
      <c r="AR19" s="24">
        <v>2</v>
      </c>
      <c r="AS19" s="25" t="s">
        <v>11</v>
      </c>
      <c r="AT19" s="24">
        <f t="shared" si="4"/>
        <v>1125</v>
      </c>
      <c r="AU19" s="24">
        <v>50</v>
      </c>
      <c r="AV19" s="25" t="s">
        <v>11</v>
      </c>
      <c r="AW19" s="24">
        <v>1075</v>
      </c>
      <c r="AX19" s="24">
        <v>2</v>
      </c>
      <c r="AY19" s="24">
        <v>2</v>
      </c>
      <c r="AZ19" s="25" t="s">
        <v>11</v>
      </c>
      <c r="BA19" s="24">
        <f t="shared" si="6"/>
        <v>1068</v>
      </c>
      <c r="BB19" s="24">
        <v>25</v>
      </c>
      <c r="BC19" s="24">
        <v>1043</v>
      </c>
    </row>
    <row r="20" spans="1:55" ht="16.5">
      <c r="A20" s="23" t="s">
        <v>23</v>
      </c>
      <c r="B20" s="24">
        <v>56</v>
      </c>
      <c r="C20" s="24">
        <v>212</v>
      </c>
      <c r="D20" s="24">
        <v>70</v>
      </c>
      <c r="E20" s="24">
        <v>89301</v>
      </c>
      <c r="F20" s="24">
        <v>34968</v>
      </c>
      <c r="G20" s="24">
        <v>177</v>
      </c>
      <c r="H20" s="24">
        <v>54156</v>
      </c>
      <c r="I20" s="24">
        <v>23</v>
      </c>
      <c r="J20" s="24">
        <v>142</v>
      </c>
      <c r="K20" s="24">
        <v>60</v>
      </c>
      <c r="L20" s="24">
        <f aca="true" t="shared" si="7" ref="L20:L27">M20+O20+N20</f>
        <v>52810</v>
      </c>
      <c r="M20" s="24">
        <v>20055</v>
      </c>
      <c r="N20" s="24">
        <v>157</v>
      </c>
      <c r="O20" s="24">
        <v>32598</v>
      </c>
      <c r="P20" s="24">
        <v>5</v>
      </c>
      <c r="Q20" s="24">
        <v>23</v>
      </c>
      <c r="R20" s="24">
        <v>1</v>
      </c>
      <c r="S20" s="24">
        <f t="shared" si="1"/>
        <v>6667</v>
      </c>
      <c r="T20" s="24">
        <v>4847</v>
      </c>
      <c r="U20" s="24">
        <v>1820</v>
      </c>
      <c r="V20" s="24">
        <v>9</v>
      </c>
      <c r="W20" s="24">
        <v>12</v>
      </c>
      <c r="X20" s="24">
        <v>3</v>
      </c>
      <c r="Y20" s="24">
        <f t="shared" si="2"/>
        <v>12115</v>
      </c>
      <c r="Z20" s="24">
        <v>3806</v>
      </c>
      <c r="AA20" s="25" t="s">
        <v>11</v>
      </c>
      <c r="AB20" s="24">
        <v>8309</v>
      </c>
      <c r="AC20" s="24">
        <v>8</v>
      </c>
      <c r="AD20" s="24">
        <v>8</v>
      </c>
      <c r="AE20" s="25" t="s">
        <v>11</v>
      </c>
      <c r="AF20" s="24">
        <f t="shared" si="3"/>
        <v>9028</v>
      </c>
      <c r="AG20" s="24">
        <v>2813</v>
      </c>
      <c r="AH20" s="25" t="s">
        <v>11</v>
      </c>
      <c r="AI20" s="24">
        <v>6215</v>
      </c>
      <c r="AJ20" s="24">
        <v>7</v>
      </c>
      <c r="AK20" s="24">
        <v>22</v>
      </c>
      <c r="AL20" s="24">
        <v>5</v>
      </c>
      <c r="AM20" s="24">
        <f t="shared" si="5"/>
        <v>6381</v>
      </c>
      <c r="AN20" s="24">
        <v>3387</v>
      </c>
      <c r="AO20" s="24">
        <v>20</v>
      </c>
      <c r="AP20" s="24">
        <v>2974</v>
      </c>
      <c r="AQ20" s="24">
        <v>2</v>
      </c>
      <c r="AR20" s="24">
        <v>2</v>
      </c>
      <c r="AS20" s="25" t="s">
        <v>11</v>
      </c>
      <c r="AT20" s="24">
        <f t="shared" si="4"/>
        <v>1120</v>
      </c>
      <c r="AU20" s="24">
        <v>60</v>
      </c>
      <c r="AV20" s="25" t="s">
        <v>11</v>
      </c>
      <c r="AW20" s="24">
        <v>1060</v>
      </c>
      <c r="AX20" s="24">
        <v>2</v>
      </c>
      <c r="AY20" s="24">
        <v>3</v>
      </c>
      <c r="AZ20" s="24">
        <v>1</v>
      </c>
      <c r="BA20" s="24">
        <f t="shared" si="6"/>
        <v>1180</v>
      </c>
      <c r="BB20" s="25" t="s">
        <v>11</v>
      </c>
      <c r="BC20" s="24">
        <v>1180</v>
      </c>
    </row>
    <row r="21" spans="1:55" ht="16.5">
      <c r="A21" s="23" t="s">
        <v>24</v>
      </c>
      <c r="B21" s="24">
        <v>57</v>
      </c>
      <c r="C21" s="24">
        <v>229</v>
      </c>
      <c r="D21" s="24">
        <v>67</v>
      </c>
      <c r="E21" s="24">
        <v>86841</v>
      </c>
      <c r="F21" s="24">
        <v>27326</v>
      </c>
      <c r="G21" s="24">
        <v>121</v>
      </c>
      <c r="H21" s="24">
        <v>59394</v>
      </c>
      <c r="I21" s="24">
        <v>23</v>
      </c>
      <c r="J21" s="24">
        <v>139</v>
      </c>
      <c r="K21" s="24">
        <v>53</v>
      </c>
      <c r="L21" s="24">
        <f t="shared" si="7"/>
        <v>49308</v>
      </c>
      <c r="M21" s="24">
        <v>12495</v>
      </c>
      <c r="N21" s="24">
        <v>116</v>
      </c>
      <c r="O21" s="24">
        <v>36697</v>
      </c>
      <c r="P21" s="24">
        <v>5</v>
      </c>
      <c r="Q21" s="24">
        <v>25</v>
      </c>
      <c r="R21" s="24">
        <v>3</v>
      </c>
      <c r="S21" s="24">
        <f t="shared" si="1"/>
        <v>6921</v>
      </c>
      <c r="T21" s="24">
        <v>5050</v>
      </c>
      <c r="U21" s="24">
        <v>1871</v>
      </c>
      <c r="V21" s="24">
        <v>9</v>
      </c>
      <c r="W21" s="24">
        <v>34</v>
      </c>
      <c r="X21" s="24">
        <v>6</v>
      </c>
      <c r="Y21" s="24">
        <f t="shared" si="2"/>
        <v>12644</v>
      </c>
      <c r="Z21" s="24">
        <v>4071</v>
      </c>
      <c r="AA21" s="25" t="s">
        <v>11</v>
      </c>
      <c r="AB21" s="24">
        <v>8573</v>
      </c>
      <c r="AC21" s="24">
        <v>9</v>
      </c>
      <c r="AD21" s="24">
        <v>9</v>
      </c>
      <c r="AE21" s="25" t="s">
        <v>11</v>
      </c>
      <c r="AF21" s="24">
        <f t="shared" si="3"/>
        <v>9600</v>
      </c>
      <c r="AG21" s="24">
        <v>2838</v>
      </c>
      <c r="AH21" s="25" t="s">
        <v>11</v>
      </c>
      <c r="AI21" s="24">
        <v>6762</v>
      </c>
      <c r="AJ21" s="24">
        <v>7</v>
      </c>
      <c r="AK21" s="24">
        <v>17</v>
      </c>
      <c r="AL21" s="24">
        <v>4</v>
      </c>
      <c r="AM21" s="24">
        <f t="shared" si="5"/>
        <v>5962</v>
      </c>
      <c r="AN21" s="24">
        <v>2809</v>
      </c>
      <c r="AO21" s="24">
        <v>5</v>
      </c>
      <c r="AP21" s="24">
        <v>3148</v>
      </c>
      <c r="AQ21" s="24">
        <v>2</v>
      </c>
      <c r="AR21" s="24">
        <v>2</v>
      </c>
      <c r="AS21" s="25" t="s">
        <v>11</v>
      </c>
      <c r="AT21" s="24">
        <f t="shared" si="4"/>
        <v>1226</v>
      </c>
      <c r="AU21" s="24">
        <v>63</v>
      </c>
      <c r="AV21" s="25" t="s">
        <v>11</v>
      </c>
      <c r="AW21" s="24">
        <v>1163</v>
      </c>
      <c r="AX21" s="24">
        <v>2</v>
      </c>
      <c r="AY21" s="24">
        <v>3</v>
      </c>
      <c r="AZ21" s="24">
        <v>1</v>
      </c>
      <c r="BA21" s="24">
        <f t="shared" si="6"/>
        <v>1180</v>
      </c>
      <c r="BB21" s="25" t="s">
        <v>11</v>
      </c>
      <c r="BC21" s="24">
        <v>1180</v>
      </c>
    </row>
    <row r="22" spans="1:55" ht="16.5">
      <c r="A22" s="23" t="s">
        <v>25</v>
      </c>
      <c r="B22" s="24">
        <v>61</v>
      </c>
      <c r="C22" s="24">
        <v>206</v>
      </c>
      <c r="D22" s="24">
        <v>69</v>
      </c>
      <c r="E22" s="24">
        <v>114303</v>
      </c>
      <c r="F22" s="24">
        <v>42888</v>
      </c>
      <c r="G22" s="24">
        <v>117</v>
      </c>
      <c r="H22" s="24">
        <v>71298</v>
      </c>
      <c r="I22" s="24">
        <v>24</v>
      </c>
      <c r="J22" s="24">
        <v>114</v>
      </c>
      <c r="K22" s="24">
        <v>51</v>
      </c>
      <c r="L22" s="24">
        <f t="shared" si="7"/>
        <v>69360</v>
      </c>
      <c r="M22" s="24">
        <v>27572</v>
      </c>
      <c r="N22" s="24">
        <v>107</v>
      </c>
      <c r="O22" s="24">
        <v>41681</v>
      </c>
      <c r="P22" s="24">
        <v>5</v>
      </c>
      <c r="Q22" s="24">
        <v>28</v>
      </c>
      <c r="R22" s="24">
        <v>6</v>
      </c>
      <c r="S22" s="24">
        <f t="shared" si="1"/>
        <v>6951</v>
      </c>
      <c r="T22" s="24">
        <v>5080</v>
      </c>
      <c r="U22" s="24">
        <v>1871</v>
      </c>
      <c r="V22" s="24">
        <v>9</v>
      </c>
      <c r="W22" s="24">
        <v>34</v>
      </c>
      <c r="X22" s="24">
        <v>6</v>
      </c>
      <c r="Y22" s="24">
        <f t="shared" si="2"/>
        <v>13471</v>
      </c>
      <c r="Z22" s="24">
        <v>4271</v>
      </c>
      <c r="AA22" s="24">
        <v>4</v>
      </c>
      <c r="AB22" s="24">
        <v>9196</v>
      </c>
      <c r="AC22" s="24">
        <v>10</v>
      </c>
      <c r="AD22" s="24">
        <v>10</v>
      </c>
      <c r="AE22" s="25" t="s">
        <v>11</v>
      </c>
      <c r="AF22" s="24">
        <f t="shared" si="3"/>
        <v>9722</v>
      </c>
      <c r="AG22" s="24">
        <v>2854</v>
      </c>
      <c r="AH22" s="25" t="s">
        <v>11</v>
      </c>
      <c r="AI22" s="24">
        <v>6868</v>
      </c>
      <c r="AJ22" s="24">
        <v>9</v>
      </c>
      <c r="AK22" s="24">
        <v>16</v>
      </c>
      <c r="AL22" s="24">
        <v>6</v>
      </c>
      <c r="AM22" s="24">
        <f t="shared" si="5"/>
        <v>12415</v>
      </c>
      <c r="AN22" s="24">
        <v>3019</v>
      </c>
      <c r="AO22" s="24">
        <v>6</v>
      </c>
      <c r="AP22" s="24">
        <v>9390</v>
      </c>
      <c r="AQ22" s="24">
        <v>2</v>
      </c>
      <c r="AR22" s="24">
        <v>2</v>
      </c>
      <c r="AS22" s="25" t="s">
        <v>11</v>
      </c>
      <c r="AT22" s="24">
        <f t="shared" si="4"/>
        <v>1204</v>
      </c>
      <c r="AU22" s="24">
        <v>92</v>
      </c>
      <c r="AV22" s="25" t="s">
        <v>11</v>
      </c>
      <c r="AW22" s="24">
        <v>1112</v>
      </c>
      <c r="AX22" s="24">
        <v>2</v>
      </c>
      <c r="AY22" s="24">
        <v>2</v>
      </c>
      <c r="AZ22" s="25" t="s">
        <v>11</v>
      </c>
      <c r="BA22" s="24">
        <f t="shared" si="6"/>
        <v>1180</v>
      </c>
      <c r="BB22" s="25" t="s">
        <v>11</v>
      </c>
      <c r="BC22" s="24">
        <v>1180</v>
      </c>
    </row>
    <row r="23" spans="1:55" ht="16.5">
      <c r="A23" s="23" t="s">
        <v>26</v>
      </c>
      <c r="B23" s="24">
        <v>62</v>
      </c>
      <c r="C23" s="24">
        <v>253</v>
      </c>
      <c r="D23" s="24">
        <v>68</v>
      </c>
      <c r="E23" s="24">
        <v>115856</v>
      </c>
      <c r="F23" s="24">
        <v>43014</v>
      </c>
      <c r="G23" s="24">
        <v>124</v>
      </c>
      <c r="H23" s="24">
        <v>72718</v>
      </c>
      <c r="I23" s="24">
        <v>24</v>
      </c>
      <c r="J23" s="24">
        <v>136</v>
      </c>
      <c r="K23" s="24">
        <v>52</v>
      </c>
      <c r="L23" s="24">
        <f t="shared" si="7"/>
        <v>69992</v>
      </c>
      <c r="M23" s="24">
        <v>27735</v>
      </c>
      <c r="N23" s="24">
        <v>107</v>
      </c>
      <c r="O23" s="24">
        <v>42150</v>
      </c>
      <c r="P23" s="24">
        <v>5</v>
      </c>
      <c r="Q23" s="24">
        <v>28</v>
      </c>
      <c r="R23" s="24">
        <v>6</v>
      </c>
      <c r="S23" s="24">
        <f t="shared" si="1"/>
        <v>6931</v>
      </c>
      <c r="T23" s="24">
        <v>5054</v>
      </c>
      <c r="U23" s="24">
        <v>1877</v>
      </c>
      <c r="V23" s="24">
        <v>10</v>
      </c>
      <c r="W23" s="24">
        <v>57</v>
      </c>
      <c r="X23" s="24">
        <v>5</v>
      </c>
      <c r="Y23" s="24">
        <f t="shared" si="2"/>
        <v>13697</v>
      </c>
      <c r="Z23" s="24">
        <v>3755</v>
      </c>
      <c r="AA23" s="24">
        <v>4</v>
      </c>
      <c r="AB23" s="24">
        <v>9938</v>
      </c>
      <c r="AC23" s="24">
        <v>10</v>
      </c>
      <c r="AD23" s="24">
        <v>10</v>
      </c>
      <c r="AE23" s="25" t="s">
        <v>11</v>
      </c>
      <c r="AF23" s="24">
        <f>AG23+AI23+AH23</f>
        <v>9605</v>
      </c>
      <c r="AG23" s="24">
        <v>3004</v>
      </c>
      <c r="AH23" s="24">
        <v>5</v>
      </c>
      <c r="AI23" s="24">
        <v>6596</v>
      </c>
      <c r="AJ23" s="24">
        <v>9</v>
      </c>
      <c r="AK23" s="24">
        <v>18</v>
      </c>
      <c r="AL23" s="24">
        <v>5</v>
      </c>
      <c r="AM23" s="24">
        <f t="shared" si="5"/>
        <v>13123</v>
      </c>
      <c r="AN23" s="24">
        <v>3358</v>
      </c>
      <c r="AO23" s="24">
        <v>8</v>
      </c>
      <c r="AP23" s="24">
        <v>9757</v>
      </c>
      <c r="AQ23" s="24">
        <v>2</v>
      </c>
      <c r="AR23" s="24">
        <v>2</v>
      </c>
      <c r="AS23" s="25" t="s">
        <v>11</v>
      </c>
      <c r="AT23" s="24">
        <f t="shared" si="4"/>
        <v>1265</v>
      </c>
      <c r="AU23" s="24">
        <v>95</v>
      </c>
      <c r="AV23" s="25" t="s">
        <v>11</v>
      </c>
      <c r="AW23" s="24">
        <v>1170</v>
      </c>
      <c r="AX23" s="24">
        <v>2</v>
      </c>
      <c r="AY23" s="24">
        <v>2</v>
      </c>
      <c r="AZ23" s="25" t="s">
        <v>11</v>
      </c>
      <c r="BA23" s="24">
        <f t="shared" si="6"/>
        <v>1243</v>
      </c>
      <c r="BB23" s="24">
        <v>13</v>
      </c>
      <c r="BC23" s="24">
        <v>1230</v>
      </c>
    </row>
    <row r="24" spans="1:55" ht="16.5">
      <c r="A24" s="23" t="s">
        <v>27</v>
      </c>
      <c r="B24" s="24">
        <v>62</v>
      </c>
      <c r="C24" s="24">
        <v>256</v>
      </c>
      <c r="D24" s="24">
        <v>58</v>
      </c>
      <c r="E24" s="24">
        <v>105812</v>
      </c>
      <c r="F24" s="24">
        <v>30227</v>
      </c>
      <c r="G24" s="24">
        <v>140</v>
      </c>
      <c r="H24" s="24">
        <v>75445</v>
      </c>
      <c r="I24" s="24">
        <v>24</v>
      </c>
      <c r="J24" s="24">
        <v>137</v>
      </c>
      <c r="K24" s="24">
        <v>48</v>
      </c>
      <c r="L24" s="24">
        <f t="shared" si="7"/>
        <v>55423</v>
      </c>
      <c r="M24" s="24">
        <v>12027</v>
      </c>
      <c r="N24" s="24">
        <v>100</v>
      </c>
      <c r="O24" s="24">
        <v>43296</v>
      </c>
      <c r="P24" s="24">
        <v>5</v>
      </c>
      <c r="Q24" s="24">
        <v>28</v>
      </c>
      <c r="R24" s="24">
        <v>4</v>
      </c>
      <c r="S24" s="24">
        <f t="shared" si="1"/>
        <v>8051</v>
      </c>
      <c r="T24" s="24">
        <v>5430</v>
      </c>
      <c r="U24" s="24">
        <v>2621</v>
      </c>
      <c r="V24" s="24">
        <v>10</v>
      </c>
      <c r="W24" s="24">
        <v>61</v>
      </c>
      <c r="X24" s="24">
        <v>6</v>
      </c>
      <c r="Y24" s="24">
        <f t="shared" si="2"/>
        <v>14211</v>
      </c>
      <c r="Z24" s="24">
        <v>4255</v>
      </c>
      <c r="AA24" s="25" t="s">
        <v>11</v>
      </c>
      <c r="AB24" s="24">
        <v>9956</v>
      </c>
      <c r="AC24" s="24">
        <v>10</v>
      </c>
      <c r="AD24" s="24">
        <v>10</v>
      </c>
      <c r="AE24" s="25" t="s">
        <v>11</v>
      </c>
      <c r="AF24" s="24">
        <f>AG24+AI24+AH24</f>
        <v>10114</v>
      </c>
      <c r="AG24" s="24">
        <v>2934</v>
      </c>
      <c r="AH24" s="24">
        <v>11</v>
      </c>
      <c r="AI24" s="24">
        <v>7169</v>
      </c>
      <c r="AJ24" s="24">
        <v>9</v>
      </c>
      <c r="AK24" s="24">
        <v>14</v>
      </c>
      <c r="AL24" s="25" t="s">
        <v>11</v>
      </c>
      <c r="AM24" s="24">
        <f t="shared" si="5"/>
        <v>12705</v>
      </c>
      <c r="AN24" s="24">
        <v>2837</v>
      </c>
      <c r="AO24" s="24">
        <v>9</v>
      </c>
      <c r="AP24" s="24">
        <v>9859</v>
      </c>
      <c r="AQ24" s="24">
        <v>2</v>
      </c>
      <c r="AR24" s="24">
        <v>4</v>
      </c>
      <c r="AS24" s="25" t="s">
        <v>11</v>
      </c>
      <c r="AT24" s="24">
        <f t="shared" si="4"/>
        <v>4128</v>
      </c>
      <c r="AU24" s="24">
        <v>2714</v>
      </c>
      <c r="AV24" s="24">
        <v>20</v>
      </c>
      <c r="AW24" s="24">
        <v>1394</v>
      </c>
      <c r="AX24" s="24">
        <v>2</v>
      </c>
      <c r="AY24" s="24">
        <v>2</v>
      </c>
      <c r="AZ24" s="25" t="s">
        <v>11</v>
      </c>
      <c r="BA24" s="24">
        <f t="shared" si="6"/>
        <v>1180</v>
      </c>
      <c r="BB24" s="24">
        <v>30</v>
      </c>
      <c r="BC24" s="24">
        <v>1150</v>
      </c>
    </row>
    <row r="25" spans="1:55" ht="16.5">
      <c r="A25" s="23" t="s">
        <v>28</v>
      </c>
      <c r="B25" s="24">
        <v>64</v>
      </c>
      <c r="C25" s="24">
        <v>278</v>
      </c>
      <c r="D25" s="24">
        <v>67</v>
      </c>
      <c r="E25" s="24">
        <v>111601</v>
      </c>
      <c r="F25" s="24">
        <v>32151</v>
      </c>
      <c r="G25" s="24">
        <v>117</v>
      </c>
      <c r="H25" s="24">
        <v>79333</v>
      </c>
      <c r="I25" s="24">
        <v>26</v>
      </c>
      <c r="J25" s="24">
        <v>143</v>
      </c>
      <c r="K25" s="24">
        <v>54</v>
      </c>
      <c r="L25" s="24">
        <f t="shared" si="7"/>
        <v>57974</v>
      </c>
      <c r="M25" s="24">
        <v>12791</v>
      </c>
      <c r="N25" s="24">
        <v>105</v>
      </c>
      <c r="O25" s="24">
        <v>45078</v>
      </c>
      <c r="P25" s="24">
        <v>5</v>
      </c>
      <c r="Q25" s="24">
        <v>41</v>
      </c>
      <c r="R25" s="24">
        <v>4</v>
      </c>
      <c r="S25" s="24">
        <f t="shared" si="1"/>
        <v>8835</v>
      </c>
      <c r="T25" s="24">
        <v>6230</v>
      </c>
      <c r="U25" s="24">
        <v>2605</v>
      </c>
      <c r="V25" s="24">
        <v>10</v>
      </c>
      <c r="W25" s="24">
        <v>59</v>
      </c>
      <c r="X25" s="24">
        <v>5</v>
      </c>
      <c r="Y25" s="24">
        <f t="shared" si="2"/>
        <v>16623</v>
      </c>
      <c r="Z25" s="24">
        <v>6145</v>
      </c>
      <c r="AA25" s="25" t="s">
        <v>11</v>
      </c>
      <c r="AB25" s="24">
        <v>10478</v>
      </c>
      <c r="AC25" s="24">
        <v>10</v>
      </c>
      <c r="AD25" s="24">
        <v>10</v>
      </c>
      <c r="AE25" s="25" t="s">
        <v>11</v>
      </c>
      <c r="AF25" s="24">
        <f>AG25+AI25+AH25</f>
        <v>13138</v>
      </c>
      <c r="AG25" s="24">
        <v>4382</v>
      </c>
      <c r="AH25" s="24">
        <v>12</v>
      </c>
      <c r="AI25" s="24">
        <v>8744</v>
      </c>
      <c r="AJ25" s="24">
        <v>9</v>
      </c>
      <c r="AK25" s="24">
        <v>20</v>
      </c>
      <c r="AL25" s="24">
        <v>4</v>
      </c>
      <c r="AM25" s="24">
        <f t="shared" si="5"/>
        <v>12536</v>
      </c>
      <c r="AN25" s="24">
        <v>2458</v>
      </c>
      <c r="AO25" s="25" t="s">
        <v>11</v>
      </c>
      <c r="AP25" s="24">
        <v>10078</v>
      </c>
      <c r="AQ25" s="24">
        <v>2</v>
      </c>
      <c r="AR25" s="24">
        <v>2</v>
      </c>
      <c r="AS25" s="25" t="s">
        <v>11</v>
      </c>
      <c r="AT25" s="24">
        <f t="shared" si="4"/>
        <v>1265</v>
      </c>
      <c r="AU25" s="24">
        <v>95</v>
      </c>
      <c r="AV25" s="25" t="s">
        <v>11</v>
      </c>
      <c r="AW25" s="24">
        <v>1170</v>
      </c>
      <c r="AX25" s="24">
        <v>2</v>
      </c>
      <c r="AY25" s="24">
        <v>3</v>
      </c>
      <c r="AZ25" s="25" t="s">
        <v>11</v>
      </c>
      <c r="BA25" s="24">
        <f t="shared" si="6"/>
        <v>1230</v>
      </c>
      <c r="BB25" s="24">
        <v>50</v>
      </c>
      <c r="BC25" s="24">
        <v>1180</v>
      </c>
    </row>
    <row r="26" spans="1:55" ht="16.5">
      <c r="A26" s="23" t="s">
        <v>29</v>
      </c>
      <c r="B26" s="24">
        <v>65</v>
      </c>
      <c r="C26" s="24">
        <v>192</v>
      </c>
      <c r="D26" s="24">
        <v>129</v>
      </c>
      <c r="E26" s="24">
        <v>96205</v>
      </c>
      <c r="F26" s="24">
        <v>28303</v>
      </c>
      <c r="G26" s="24">
        <v>153</v>
      </c>
      <c r="H26" s="24">
        <v>67749</v>
      </c>
      <c r="I26" s="24">
        <v>26</v>
      </c>
      <c r="J26" s="24">
        <v>106</v>
      </c>
      <c r="K26" s="24">
        <v>80</v>
      </c>
      <c r="L26" s="24">
        <f t="shared" si="7"/>
        <v>42460</v>
      </c>
      <c r="M26" s="24">
        <v>7800</v>
      </c>
      <c r="N26" s="24">
        <v>120</v>
      </c>
      <c r="O26" s="24">
        <v>34540</v>
      </c>
      <c r="P26" s="24">
        <v>5</v>
      </c>
      <c r="Q26" s="24">
        <v>11</v>
      </c>
      <c r="R26" s="24">
        <v>6</v>
      </c>
      <c r="S26" s="24">
        <f t="shared" si="1"/>
        <v>8970</v>
      </c>
      <c r="T26" s="24">
        <v>6270</v>
      </c>
      <c r="U26" s="24">
        <v>2700</v>
      </c>
      <c r="V26" s="24">
        <v>10</v>
      </c>
      <c r="W26" s="24">
        <v>18</v>
      </c>
      <c r="X26" s="24">
        <v>8</v>
      </c>
      <c r="Y26" s="24">
        <f t="shared" si="2"/>
        <v>16923</v>
      </c>
      <c r="Z26" s="24">
        <v>6083</v>
      </c>
      <c r="AA26" s="25" t="s">
        <v>11</v>
      </c>
      <c r="AB26" s="24">
        <v>10840</v>
      </c>
      <c r="AC26" s="24">
        <v>11</v>
      </c>
      <c r="AD26" s="24">
        <v>28</v>
      </c>
      <c r="AE26" s="24">
        <v>17</v>
      </c>
      <c r="AF26" s="24">
        <f>AG26+AI26+AH26</f>
        <v>13986</v>
      </c>
      <c r="AG26" s="24">
        <v>5472</v>
      </c>
      <c r="AH26" s="24">
        <v>29</v>
      </c>
      <c r="AI26" s="24">
        <v>8485</v>
      </c>
      <c r="AJ26" s="24">
        <v>9</v>
      </c>
      <c r="AK26" s="24">
        <v>25</v>
      </c>
      <c r="AL26" s="24">
        <v>18</v>
      </c>
      <c r="AM26" s="24">
        <f t="shared" si="5"/>
        <v>11564</v>
      </c>
      <c r="AN26" s="24">
        <v>2550</v>
      </c>
      <c r="AO26" s="25" t="s">
        <v>11</v>
      </c>
      <c r="AP26" s="24">
        <v>9014</v>
      </c>
      <c r="AQ26" s="24">
        <v>2</v>
      </c>
      <c r="AR26" s="24">
        <v>2</v>
      </c>
      <c r="AS26" s="25" t="s">
        <v>11</v>
      </c>
      <c r="AT26" s="24">
        <f t="shared" si="4"/>
        <v>1082</v>
      </c>
      <c r="AU26" s="24">
        <v>78</v>
      </c>
      <c r="AV26" s="24">
        <v>4</v>
      </c>
      <c r="AW26" s="24">
        <v>1000</v>
      </c>
      <c r="AX26" s="24">
        <v>2</v>
      </c>
      <c r="AY26" s="24">
        <v>2</v>
      </c>
      <c r="AZ26" s="25" t="s">
        <v>11</v>
      </c>
      <c r="BA26" s="24">
        <f t="shared" si="6"/>
        <v>1220</v>
      </c>
      <c r="BB26" s="24">
        <v>50</v>
      </c>
      <c r="BC26" s="24">
        <v>1170</v>
      </c>
    </row>
    <row r="27" spans="1:55" ht="16.5">
      <c r="A27" s="26" t="s">
        <v>30</v>
      </c>
      <c r="B27" s="27">
        <v>65</v>
      </c>
      <c r="C27" s="27">
        <v>373</v>
      </c>
      <c r="D27" s="27">
        <v>150</v>
      </c>
      <c r="E27" s="27">
        <v>92070</v>
      </c>
      <c r="F27" s="27">
        <v>38921</v>
      </c>
      <c r="G27" s="27">
        <v>262</v>
      </c>
      <c r="H27" s="27">
        <v>52887</v>
      </c>
      <c r="I27" s="27">
        <v>26</v>
      </c>
      <c r="J27" s="27">
        <v>221</v>
      </c>
      <c r="K27" s="27">
        <v>115</v>
      </c>
      <c r="L27" s="27">
        <f t="shared" si="7"/>
        <v>31095</v>
      </c>
      <c r="M27" s="27">
        <v>10132</v>
      </c>
      <c r="N27" s="27">
        <v>231</v>
      </c>
      <c r="O27" s="27">
        <v>20732</v>
      </c>
      <c r="P27" s="27">
        <v>5</v>
      </c>
      <c r="Q27" s="27">
        <v>15</v>
      </c>
      <c r="R27" s="27">
        <v>3</v>
      </c>
      <c r="S27" s="27">
        <f t="shared" si="1"/>
        <v>8750</v>
      </c>
      <c r="T27" s="27">
        <v>6000</v>
      </c>
      <c r="U27" s="27">
        <v>2750</v>
      </c>
      <c r="V27" s="27">
        <v>10</v>
      </c>
      <c r="W27" s="27">
        <v>27</v>
      </c>
      <c r="X27" s="27">
        <v>4</v>
      </c>
      <c r="Y27" s="27">
        <f t="shared" si="2"/>
        <v>16874</v>
      </c>
      <c r="Z27" s="27">
        <v>6291</v>
      </c>
      <c r="AA27" s="28" t="s">
        <v>11</v>
      </c>
      <c r="AB27" s="27">
        <v>10583</v>
      </c>
      <c r="AC27" s="27">
        <v>11</v>
      </c>
      <c r="AD27" s="27">
        <v>59</v>
      </c>
      <c r="AE27" s="27">
        <v>13</v>
      </c>
      <c r="AF27" s="27">
        <f>AG27+AI27+AH27</f>
        <v>18519</v>
      </c>
      <c r="AG27" s="27">
        <v>10264</v>
      </c>
      <c r="AH27" s="27">
        <v>31</v>
      </c>
      <c r="AI27" s="27">
        <v>8224</v>
      </c>
      <c r="AJ27" s="27">
        <v>9</v>
      </c>
      <c r="AK27" s="27">
        <v>46</v>
      </c>
      <c r="AL27" s="27">
        <v>15</v>
      </c>
      <c r="AM27" s="27">
        <f>AN27+AP27</f>
        <v>14432</v>
      </c>
      <c r="AN27" s="27">
        <v>6087</v>
      </c>
      <c r="AO27" s="28" t="s">
        <v>11</v>
      </c>
      <c r="AP27" s="27">
        <v>8345</v>
      </c>
      <c r="AQ27" s="27">
        <v>2</v>
      </c>
      <c r="AR27" s="27">
        <v>2</v>
      </c>
      <c r="AS27" s="28" t="s">
        <v>11</v>
      </c>
      <c r="AT27" s="27">
        <f t="shared" si="4"/>
        <v>1180</v>
      </c>
      <c r="AU27" s="27">
        <v>97</v>
      </c>
      <c r="AV27" s="28" t="s">
        <v>11</v>
      </c>
      <c r="AW27" s="27">
        <v>1083</v>
      </c>
      <c r="AX27" s="27">
        <v>2</v>
      </c>
      <c r="AY27" s="27">
        <v>3</v>
      </c>
      <c r="AZ27" s="28" t="s">
        <v>11</v>
      </c>
      <c r="BA27" s="27">
        <f t="shared" si="6"/>
        <v>1220</v>
      </c>
      <c r="BB27" s="27">
        <v>50</v>
      </c>
      <c r="BC27" s="27">
        <v>1170</v>
      </c>
    </row>
    <row r="28" ht="16.5">
      <c r="A28" s="2" t="s">
        <v>31</v>
      </c>
    </row>
    <row r="29" ht="16.5">
      <c r="A29" s="1" t="s">
        <v>32</v>
      </c>
    </row>
    <row r="30" ht="16.5">
      <c r="A30" s="2" t="s">
        <v>33</v>
      </c>
    </row>
  </sheetData>
  <mergeCells count="8">
    <mergeCell ref="A1:BC1"/>
    <mergeCell ref="I5:O5"/>
    <mergeCell ref="P5:U5"/>
    <mergeCell ref="V5:AB5"/>
    <mergeCell ref="AC5:AI5"/>
    <mergeCell ref="AJ5:AP5"/>
    <mergeCell ref="AQ5:AW5"/>
    <mergeCell ref="AX5:BC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dcterms:created xsi:type="dcterms:W3CDTF">1998-06-30T14:07:04Z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