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441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<sst xmlns="http://schemas.openxmlformats.org/spreadsheetml/2006/main" count="208" uniqueCount="63">
  <si>
    <t>阿</t>
  </si>
  <si>
    <t>里</t>
  </si>
  <si>
    <t>山</t>
  </si>
  <si>
    <t>鐵</t>
  </si>
  <si>
    <t>路</t>
  </si>
  <si>
    <t>羅</t>
  </si>
  <si>
    <t>東</t>
  </si>
  <si>
    <t>森</t>
  </si>
  <si>
    <t>八</t>
  </si>
  <si>
    <t>仙</t>
  </si>
  <si>
    <r>
      <t xml:space="preserve">  </t>
    </r>
    <r>
      <rPr>
        <sz val="12"/>
        <rFont val="細明體"/>
        <family val="3"/>
      </rPr>
      <t>運</t>
    </r>
    <r>
      <rPr>
        <sz val="12"/>
        <rFont val="Courier"/>
        <family val="3"/>
      </rPr>
      <t xml:space="preserve">     </t>
    </r>
    <r>
      <rPr>
        <sz val="12"/>
        <rFont val="細明體"/>
        <family val="3"/>
      </rPr>
      <t>輸</t>
    </r>
    <r>
      <rPr>
        <sz val="12"/>
        <rFont val="Courier"/>
        <family val="3"/>
      </rPr>
      <t xml:space="preserve">      </t>
    </r>
    <r>
      <rPr>
        <sz val="12"/>
        <rFont val="細明體"/>
        <family val="3"/>
      </rPr>
      <t>數</t>
    </r>
    <r>
      <rPr>
        <sz val="12"/>
        <rFont val="Courier"/>
        <family val="3"/>
      </rPr>
      <t xml:space="preserve">       </t>
    </r>
    <r>
      <rPr>
        <sz val="12"/>
        <rFont val="細明體"/>
        <family val="3"/>
      </rPr>
      <t>量</t>
    </r>
  </si>
  <si>
    <r>
      <t xml:space="preserve">      </t>
    </r>
    <r>
      <rPr>
        <sz val="12"/>
        <rFont val="細明體"/>
        <family val="3"/>
      </rPr>
      <t>運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輸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收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入</t>
    </r>
    <r>
      <rPr>
        <sz val="12"/>
        <rFont val="Courier"/>
        <family val="3"/>
      </rPr>
      <t>(</t>
    </r>
    <r>
      <rPr>
        <sz val="12"/>
        <rFont val="細明體"/>
        <family val="3"/>
      </rPr>
      <t>臺幣元</t>
    </r>
    <r>
      <rPr>
        <sz val="12"/>
        <rFont val="Courier"/>
        <family val="3"/>
      </rPr>
      <t>)</t>
    </r>
  </si>
  <si>
    <t>乘客</t>
  </si>
  <si>
    <t>貨物</t>
  </si>
  <si>
    <t>行李及包裹</t>
  </si>
  <si>
    <t>共計</t>
  </si>
  <si>
    <t>旅客</t>
  </si>
  <si>
    <r>
      <t>(</t>
    </r>
    <r>
      <rPr>
        <sz val="12"/>
        <rFont val="細明體"/>
        <family val="3"/>
      </rPr>
      <t>人數</t>
    </r>
    <r>
      <rPr>
        <sz val="12"/>
        <rFont val="Courier"/>
        <family val="3"/>
      </rPr>
      <t>)</t>
    </r>
  </si>
  <si>
    <r>
      <t>(</t>
    </r>
    <r>
      <rPr>
        <sz val="12"/>
        <rFont val="細明體"/>
        <family val="3"/>
      </rPr>
      <t>公斤</t>
    </r>
    <r>
      <rPr>
        <sz val="12"/>
        <rFont val="Courier"/>
        <family val="3"/>
      </rPr>
      <t>)</t>
    </r>
  </si>
  <si>
    <t>.</t>
  </si>
  <si>
    <r>
      <t xml:space="preserve">        </t>
    </r>
    <r>
      <rPr>
        <sz val="12"/>
        <rFont val="細明體"/>
        <family val="3"/>
      </rPr>
      <t>十年度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</si>
  <si>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細明體"/>
        <family val="3"/>
      </rPr>
      <t>十一年度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</si>
  <si>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細明體"/>
        <family val="3"/>
      </rPr>
      <t>十二年度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</si>
  <si>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細明體"/>
        <family val="3"/>
      </rPr>
      <t>十三年度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</si>
  <si>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細明體"/>
        <family val="3"/>
      </rPr>
      <t>十四年度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</si>
  <si>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細明體"/>
        <family val="3"/>
      </rPr>
      <t>十五年度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</si>
  <si>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細明體"/>
        <family val="3"/>
      </rPr>
      <t>十六年度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</si>
  <si>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細明體"/>
        <family val="3"/>
      </rPr>
      <t>十七年度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</si>
  <si>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細明體"/>
        <family val="3"/>
      </rPr>
      <t>十八年度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</si>
  <si>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細明體"/>
        <family val="3"/>
      </rPr>
      <t>十九年度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</si>
  <si>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細明體"/>
        <family val="3"/>
      </rPr>
      <t>二十年度</t>
    </r>
    <r>
      <rPr>
        <sz val="12"/>
        <rFont val="Courier"/>
        <family val="3"/>
      </rPr>
      <t>(1931)</t>
    </r>
  </si>
  <si>
    <r>
      <t xml:space="preserve">    </t>
    </r>
    <r>
      <rPr>
        <sz val="12"/>
        <rFont val="細明體"/>
        <family val="3"/>
      </rPr>
      <t>二十一年度</t>
    </r>
    <r>
      <rPr>
        <sz val="12"/>
        <rFont val="Courier"/>
        <family val="3"/>
      </rPr>
      <t>(1932)</t>
    </r>
  </si>
  <si>
    <r>
      <t xml:space="preserve">    </t>
    </r>
    <r>
      <rPr>
        <sz val="12"/>
        <rFont val="細明體"/>
        <family val="3"/>
      </rPr>
      <t>二十二年度</t>
    </r>
    <r>
      <rPr>
        <sz val="12"/>
        <rFont val="Courier"/>
        <family val="3"/>
      </rPr>
      <t>(1933)</t>
    </r>
  </si>
  <si>
    <r>
      <t xml:space="preserve">    </t>
    </r>
    <r>
      <rPr>
        <sz val="12"/>
        <rFont val="細明體"/>
        <family val="3"/>
      </rPr>
      <t>二十三年度</t>
    </r>
    <r>
      <rPr>
        <sz val="12"/>
        <rFont val="Courier"/>
        <family val="3"/>
      </rPr>
      <t>(1934)</t>
    </r>
  </si>
  <si>
    <r>
      <t xml:space="preserve">    </t>
    </r>
    <r>
      <rPr>
        <sz val="12"/>
        <rFont val="細明體"/>
        <family val="3"/>
      </rPr>
      <t>二十四年度</t>
    </r>
    <r>
      <rPr>
        <sz val="12"/>
        <rFont val="Courier"/>
        <family val="3"/>
      </rPr>
      <t>(1935)</t>
    </r>
  </si>
  <si>
    <r>
      <t xml:space="preserve">    </t>
    </r>
    <r>
      <rPr>
        <sz val="12"/>
        <rFont val="細明體"/>
        <family val="3"/>
      </rPr>
      <t>二十五年度</t>
    </r>
    <r>
      <rPr>
        <sz val="12"/>
        <rFont val="Courier"/>
        <family val="3"/>
      </rPr>
      <t>(1936)</t>
    </r>
  </si>
  <si>
    <r>
      <t xml:space="preserve">    </t>
    </r>
    <r>
      <rPr>
        <sz val="12"/>
        <rFont val="細明體"/>
        <family val="3"/>
      </rPr>
      <t>二十六年度</t>
    </r>
    <r>
      <rPr>
        <sz val="12"/>
        <rFont val="Courier"/>
        <family val="3"/>
      </rPr>
      <t>(1937)</t>
    </r>
  </si>
  <si>
    <r>
      <t xml:space="preserve">    </t>
    </r>
    <r>
      <rPr>
        <sz val="12"/>
        <rFont val="細明體"/>
        <family val="3"/>
      </rPr>
      <t>二十七年度</t>
    </r>
    <r>
      <rPr>
        <sz val="12"/>
        <rFont val="Courier"/>
        <family val="3"/>
      </rPr>
      <t>(1938)</t>
    </r>
  </si>
  <si>
    <r>
      <t xml:space="preserve">    </t>
    </r>
    <r>
      <rPr>
        <sz val="12"/>
        <rFont val="細明體"/>
        <family val="3"/>
      </rPr>
      <t>二十八年度</t>
    </r>
    <r>
      <rPr>
        <sz val="12"/>
        <rFont val="Courier"/>
        <family val="3"/>
      </rPr>
      <t>(1939)</t>
    </r>
  </si>
  <si>
    <r>
      <t xml:space="preserve">    </t>
    </r>
    <r>
      <rPr>
        <sz val="12"/>
        <rFont val="細明體"/>
        <family val="3"/>
      </rPr>
      <t>二十九年度</t>
    </r>
    <r>
      <rPr>
        <sz val="12"/>
        <rFont val="Courier"/>
        <family val="3"/>
      </rPr>
      <t>(1940)</t>
    </r>
  </si>
  <si>
    <r>
      <t xml:space="preserve">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十年度</t>
    </r>
    <r>
      <rPr>
        <sz val="12"/>
        <rFont val="Courier"/>
        <family val="3"/>
      </rPr>
      <t>(1941)</t>
    </r>
  </si>
  <si>
    <r>
      <t>附註</t>
    </r>
    <r>
      <rPr>
        <sz val="12"/>
        <rFont val="Courier"/>
        <family val="3"/>
      </rPr>
      <t>:(1)</t>
    </r>
    <r>
      <rPr>
        <sz val="12"/>
        <rFont val="細明體"/>
        <family val="3"/>
      </rPr>
      <t>原本以小數進位關係</t>
    </r>
    <r>
      <rPr>
        <sz val="12"/>
        <rFont val="Courier"/>
        <family val="3"/>
      </rPr>
      <t>,</t>
    </r>
    <r>
      <rPr>
        <sz val="12"/>
        <rFont val="細明體"/>
        <family val="3"/>
      </rPr>
      <t>總數與細數尾數不符</t>
    </r>
    <r>
      <rPr>
        <sz val="12"/>
        <rFont val="Courier"/>
        <family val="3"/>
      </rPr>
      <t>,</t>
    </r>
    <r>
      <rPr>
        <sz val="12"/>
        <rFont val="細明體"/>
        <family val="3"/>
      </rPr>
      <t>無法修改</t>
    </r>
    <r>
      <rPr>
        <sz val="12"/>
        <rFont val="Courier"/>
        <family val="3"/>
      </rPr>
      <t>,</t>
    </r>
    <r>
      <rPr>
        <sz val="12"/>
        <rFont val="細明體"/>
        <family val="3"/>
      </rPr>
      <t>姑仍其舊</t>
    </r>
    <r>
      <rPr>
        <sz val="12"/>
        <rFont val="Courier"/>
        <family val="3"/>
      </rPr>
      <t>.</t>
    </r>
  </si>
  <si>
    <t>(1)     108618</t>
  </si>
  <si>
    <t>(1)     132940</t>
  </si>
  <si>
    <t>(1)      96106</t>
  </si>
  <si>
    <t>(1)     108010</t>
  </si>
  <si>
    <t>(1)     159635</t>
  </si>
  <si>
    <t>(1)  25026</t>
  </si>
  <si>
    <t>(1)  40487</t>
  </si>
  <si>
    <t>(1)  42382</t>
  </si>
  <si>
    <t>(1)  46902</t>
  </si>
  <si>
    <t>(1)  55330</t>
  </si>
  <si>
    <t>(1)  66909</t>
  </si>
  <si>
    <t>(1) 132098</t>
  </si>
  <si>
    <t>(1)  27043</t>
  </si>
  <si>
    <t>(1)  24437</t>
  </si>
  <si>
    <r>
      <t>表</t>
    </r>
    <r>
      <rPr>
        <sz val="16"/>
        <rFont val="Courier"/>
        <family val="3"/>
      </rPr>
      <t xml:space="preserve">441 </t>
    </r>
    <r>
      <rPr>
        <sz val="16"/>
        <rFont val="細明體"/>
        <family val="3"/>
      </rPr>
      <t>歷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年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林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業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專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用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鐵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路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客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貨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運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數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量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及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收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入</t>
    </r>
  </si>
  <si>
    <r>
      <t xml:space="preserve">       </t>
    </r>
    <r>
      <rPr>
        <sz val="12"/>
        <rFont val="細明體"/>
        <family val="3"/>
      </rPr>
      <t>鐵</t>
    </r>
  </si>
  <si>
    <r>
      <t>林</t>
    </r>
  </si>
  <si>
    <t>鐵</t>
  </si>
  <si>
    <r>
      <t>民國</t>
    </r>
    <r>
      <rPr>
        <sz val="12"/>
        <rFont val="Courier"/>
        <family val="3"/>
      </rPr>
      <t xml:space="preserve">     </t>
    </r>
    <r>
      <rPr>
        <sz val="12"/>
        <rFont val="細明體"/>
        <family val="3"/>
      </rPr>
      <t>九年度</t>
    </r>
    <r>
      <rPr>
        <sz val="12"/>
        <rFont val="Courier"/>
        <family val="3"/>
      </rPr>
      <t>(1920)</t>
    </r>
  </si>
  <si>
    <r>
      <t>(</t>
    </r>
    <r>
      <rPr>
        <sz val="12"/>
        <rFont val="細明體"/>
        <family val="3"/>
      </rPr>
      <t>公鐓</t>
    </r>
    <r>
      <rPr>
        <sz val="12"/>
        <rFont val="Courier"/>
        <family val="3"/>
      </rPr>
      <t>)</t>
    </r>
  </si>
  <si>
    <r>
      <t>材料來源</t>
    </r>
    <r>
      <rPr>
        <sz val="12"/>
        <rFont val="Courier"/>
        <family val="3"/>
      </rPr>
      <t>:</t>
    </r>
    <r>
      <rPr>
        <sz val="12"/>
        <rFont val="細明體"/>
        <family val="3"/>
      </rPr>
      <t>根據前臺灣總督府各年統計書材料編製</t>
    </r>
    <r>
      <rPr>
        <sz val="12"/>
        <rFont val="Courier"/>
        <family val="3"/>
      </rPr>
      <t>.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</si>
</sst>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</numFmts>
  <fonts count="7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6"/>
      <name val="Courier"/>
      <family val="3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9">
    <xf numFmtId="1" fontId="0" fillId="0" borderId="0" xfId="0" applyAlignment="1">
      <alignment/>
    </xf>
    <xf numFmtId="1" fontId="2" fillId="0" borderId="0" xfId="0" applyFont="1" applyAlignment="1" applyProtection="1">
      <alignment horizontal="left"/>
      <protection/>
    </xf>
    <xf numFmtId="176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" fontId="4" fillId="0" borderId="0" xfId="0" applyFont="1" applyAlignment="1" applyProtection="1">
      <alignment horizontal="center"/>
      <protection/>
    </xf>
    <xf numFmtId="1" fontId="2" fillId="0" borderId="1" xfId="0" applyFont="1" applyBorder="1" applyAlignment="1" applyProtection="1">
      <alignment horizontal="center"/>
      <protection/>
    </xf>
    <xf numFmtId="1" fontId="2" fillId="0" borderId="2" xfId="0" applyFont="1" applyBorder="1" applyAlignment="1" applyProtection="1">
      <alignment horizontal="center"/>
      <protection/>
    </xf>
    <xf numFmtId="1" fontId="2" fillId="0" borderId="3" xfId="0" applyFont="1" applyBorder="1" applyAlignment="1" applyProtection="1">
      <alignment horizontal="center"/>
      <protection/>
    </xf>
    <xf numFmtId="1" fontId="0" fillId="0" borderId="1" xfId="0" applyBorder="1" applyAlignment="1" applyProtection="1">
      <alignment horizontal="left"/>
      <protection/>
    </xf>
    <xf numFmtId="1" fontId="0" fillId="0" borderId="2" xfId="0" applyBorder="1" applyAlignment="1">
      <alignment/>
    </xf>
    <xf numFmtId="1" fontId="0" fillId="0" borderId="3" xfId="0" applyBorder="1" applyAlignment="1">
      <alignment/>
    </xf>
    <xf numFmtId="1" fontId="2" fillId="0" borderId="4" xfId="0" applyFont="1" applyBorder="1" applyAlignment="1" applyProtection="1">
      <alignment horizontal="center"/>
      <protection/>
    </xf>
    <xf numFmtId="1" fontId="0" fillId="0" borderId="5" xfId="0" applyBorder="1" applyAlignment="1" applyProtection="1">
      <alignment horizontal="center"/>
      <protection/>
    </xf>
    <xf numFmtId="1" fontId="0" fillId="0" borderId="5" xfId="0" applyBorder="1" applyAlignment="1">
      <alignment/>
    </xf>
    <xf numFmtId="1" fontId="2" fillId="0" borderId="1" xfId="0" applyFont="1" applyBorder="1" applyAlignment="1" applyProtection="1">
      <alignment horizontal="right"/>
      <protection/>
    </xf>
    <xf numFmtId="1" fontId="2" fillId="0" borderId="2" xfId="0" applyFont="1" applyBorder="1" applyAlignment="1" applyProtection="1">
      <alignment horizontal="right"/>
      <protection/>
    </xf>
    <xf numFmtId="1" fontId="6" fillId="0" borderId="2" xfId="0" applyFont="1" applyBorder="1" applyAlignment="1" applyProtection="1">
      <alignment horizontal="center"/>
      <protection/>
    </xf>
    <xf numFmtId="1" fontId="2" fillId="0" borderId="2" xfId="0" applyFont="1" applyBorder="1" applyAlignment="1">
      <alignment horizontal="center"/>
    </xf>
    <xf numFmtId="1" fontId="0" fillId="0" borderId="4" xfId="0" applyBorder="1" applyAlignment="1">
      <alignment/>
    </xf>
    <xf numFmtId="1" fontId="0" fillId="0" borderId="6" xfId="0" applyBorder="1" applyAlignment="1">
      <alignment/>
    </xf>
    <xf numFmtId="1" fontId="2" fillId="0" borderId="4" xfId="0" applyFont="1" applyBorder="1" applyAlignment="1" applyProtection="1">
      <alignment horizontal="left"/>
      <protection/>
    </xf>
    <xf numFmtId="1" fontId="0" fillId="0" borderId="4" xfId="0" applyBorder="1" applyAlignment="1" applyProtection="1">
      <alignment/>
      <protection/>
    </xf>
    <xf numFmtId="1" fontId="0" fillId="0" borderId="4" xfId="0" applyBorder="1" applyAlignment="1" applyProtection="1">
      <alignment horizontal="right"/>
      <protection/>
    </xf>
    <xf numFmtId="1" fontId="0" fillId="0" borderId="6" xfId="0" applyBorder="1" applyAlignment="1" applyProtection="1">
      <alignment horizontal="left"/>
      <protection/>
    </xf>
    <xf numFmtId="1" fontId="0" fillId="0" borderId="6" xfId="0" applyBorder="1" applyAlignment="1" applyProtection="1">
      <alignment/>
      <protection/>
    </xf>
    <xf numFmtId="1" fontId="0" fillId="0" borderId="6" xfId="0" applyBorder="1" applyAlignment="1" applyProtection="1">
      <alignment horizontal="right"/>
      <protection/>
    </xf>
    <xf numFmtId="1" fontId="0" fillId="0" borderId="5" xfId="0" applyBorder="1" applyAlignment="1" applyProtection="1">
      <alignment horizontal="left"/>
      <protection/>
    </xf>
    <xf numFmtId="1" fontId="0" fillId="0" borderId="5" xfId="0" applyBorder="1" applyAlignment="1" applyProtection="1">
      <alignment/>
      <protection/>
    </xf>
    <xf numFmtId="1" fontId="0" fillId="0" borderId="5" xfId="0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32"/>
  <sheetViews>
    <sheetView showGridLines="0" tabSelected="1" workbookViewId="0" topLeftCell="A14">
      <selection activeCell="D27" sqref="D27"/>
    </sheetView>
  </sheetViews>
  <sheetFormatPr defaultColWidth="10.796875" defaultRowHeight="15"/>
  <cols>
    <col min="1" max="1" width="20.796875" style="0" customWidth="1"/>
    <col min="5" max="5" width="14.796875" style="0" customWidth="1"/>
  </cols>
  <sheetData>
    <row r="1" spans="1:19" ht="21">
      <c r="A1" s="4" t="s">
        <v>56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3" spans="8:13" ht="15">
      <c r="H3" s="2"/>
      <c r="I3" s="3"/>
      <c r="K3" s="2"/>
      <c r="L3" s="2"/>
      <c r="M3" s="3"/>
    </row>
    <row r="4" spans="8:13" ht="15">
      <c r="H4" s="2"/>
      <c r="I4" s="3"/>
      <c r="K4" s="2"/>
      <c r="L4" s="2"/>
      <c r="M4" s="3"/>
    </row>
    <row r="5" spans="1:19" ht="16.5">
      <c r="A5" s="18"/>
      <c r="B5" s="14" t="s">
        <v>0</v>
      </c>
      <c r="C5" s="15" t="s">
        <v>1</v>
      </c>
      <c r="D5" s="15" t="s">
        <v>2</v>
      </c>
      <c r="E5" s="16" t="s">
        <v>57</v>
      </c>
      <c r="F5" s="6" t="s">
        <v>4</v>
      </c>
      <c r="G5" s="10"/>
      <c r="H5" s="5" t="s">
        <v>5</v>
      </c>
      <c r="I5" s="6" t="s">
        <v>6</v>
      </c>
      <c r="J5" s="6" t="s">
        <v>7</v>
      </c>
      <c r="K5" s="6" t="s">
        <v>58</v>
      </c>
      <c r="L5" s="17" t="s">
        <v>59</v>
      </c>
      <c r="M5" s="7" t="s">
        <v>4</v>
      </c>
      <c r="N5" s="5" t="s">
        <v>8</v>
      </c>
      <c r="O5" s="6" t="s">
        <v>9</v>
      </c>
      <c r="P5" s="6" t="s">
        <v>2</v>
      </c>
      <c r="Q5" s="6" t="s">
        <v>3</v>
      </c>
      <c r="R5" s="6" t="s">
        <v>4</v>
      </c>
      <c r="S5" s="10"/>
    </row>
    <row r="6" spans="1:19" ht="16.5">
      <c r="A6" s="19"/>
      <c r="B6" s="8" t="s">
        <v>10</v>
      </c>
      <c r="C6" s="9"/>
      <c r="D6" s="10"/>
      <c r="E6" s="8" t="s">
        <v>11</v>
      </c>
      <c r="F6" s="9"/>
      <c r="G6" s="10"/>
      <c r="H6" s="8" t="s">
        <v>10</v>
      </c>
      <c r="I6" s="9"/>
      <c r="J6" s="10"/>
      <c r="K6" s="8" t="s">
        <v>11</v>
      </c>
      <c r="L6" s="9"/>
      <c r="M6" s="10"/>
      <c r="N6" s="8" t="s">
        <v>10</v>
      </c>
      <c r="O6" s="9"/>
      <c r="P6" s="10"/>
      <c r="Q6" s="8" t="s">
        <v>11</v>
      </c>
      <c r="R6" s="9"/>
      <c r="S6" s="10"/>
    </row>
    <row r="7" spans="1:19" ht="16.5">
      <c r="A7" s="19"/>
      <c r="B7" s="11" t="s">
        <v>12</v>
      </c>
      <c r="C7" s="11" t="s">
        <v>13</v>
      </c>
      <c r="D7" s="11" t="s">
        <v>14</v>
      </c>
      <c r="E7" s="11" t="s">
        <v>15</v>
      </c>
      <c r="F7" s="11" t="s">
        <v>16</v>
      </c>
      <c r="G7" s="11" t="s">
        <v>13</v>
      </c>
      <c r="H7" s="11" t="s">
        <v>12</v>
      </c>
      <c r="I7" s="11" t="s">
        <v>13</v>
      </c>
      <c r="J7" s="11" t="s">
        <v>14</v>
      </c>
      <c r="K7" s="11" t="s">
        <v>15</v>
      </c>
      <c r="L7" s="11" t="s">
        <v>16</v>
      </c>
      <c r="M7" s="11" t="s">
        <v>13</v>
      </c>
      <c r="N7" s="11" t="s">
        <v>12</v>
      </c>
      <c r="O7" s="11" t="s">
        <v>13</v>
      </c>
      <c r="P7" s="11" t="s">
        <v>14</v>
      </c>
      <c r="Q7" s="11" t="s">
        <v>15</v>
      </c>
      <c r="R7" s="11" t="s">
        <v>16</v>
      </c>
      <c r="S7" s="11" t="s">
        <v>13</v>
      </c>
    </row>
    <row r="8" spans="1:19" ht="16.5">
      <c r="A8" s="13"/>
      <c r="B8" s="12" t="s">
        <v>17</v>
      </c>
      <c r="C8" s="12" t="s">
        <v>61</v>
      </c>
      <c r="D8" s="12" t="s">
        <v>18</v>
      </c>
      <c r="E8" s="13"/>
      <c r="F8" s="13"/>
      <c r="G8" s="13"/>
      <c r="H8" s="12" t="s">
        <v>17</v>
      </c>
      <c r="I8" s="12" t="s">
        <v>61</v>
      </c>
      <c r="J8" s="12" t="s">
        <v>18</v>
      </c>
      <c r="K8" s="13"/>
      <c r="L8" s="13"/>
      <c r="M8" s="13"/>
      <c r="N8" s="12" t="s">
        <v>17</v>
      </c>
      <c r="O8" s="12" t="s">
        <v>61</v>
      </c>
      <c r="P8" s="12" t="s">
        <v>18</v>
      </c>
      <c r="Q8" s="13"/>
      <c r="R8" s="13"/>
      <c r="S8" s="13"/>
    </row>
    <row r="9" spans="1:19" ht="16.5">
      <c r="A9" s="20" t="s">
        <v>60</v>
      </c>
      <c r="B9" s="21">
        <v>136958</v>
      </c>
      <c r="C9" s="21">
        <v>27823</v>
      </c>
      <c r="D9" s="21">
        <v>93159</v>
      </c>
      <c r="E9" s="21">
        <f>F9+G9</f>
        <v>80823</v>
      </c>
      <c r="F9" s="21">
        <v>32534</v>
      </c>
      <c r="G9" s="21">
        <v>48289</v>
      </c>
      <c r="H9" s="22" t="s">
        <v>19</v>
      </c>
      <c r="I9" s="22" t="s">
        <v>19</v>
      </c>
      <c r="J9" s="22" t="s">
        <v>19</v>
      </c>
      <c r="K9" s="22" t="s">
        <v>19</v>
      </c>
      <c r="L9" s="22" t="s">
        <v>19</v>
      </c>
      <c r="M9" s="22" t="s">
        <v>19</v>
      </c>
      <c r="N9" s="22" t="s">
        <v>19</v>
      </c>
      <c r="O9" s="22" t="s">
        <v>19</v>
      </c>
      <c r="P9" s="22" t="s">
        <v>19</v>
      </c>
      <c r="Q9" s="21">
        <f aca="true" t="shared" si="0" ref="Q9:Q28">R9+S9</f>
        <v>0</v>
      </c>
      <c r="R9" s="22" t="s">
        <v>19</v>
      </c>
      <c r="S9" s="22" t="s">
        <v>19</v>
      </c>
    </row>
    <row r="10" spans="1:19" ht="16.5">
      <c r="A10" s="23" t="s">
        <v>20</v>
      </c>
      <c r="B10" s="24">
        <v>119904</v>
      </c>
      <c r="C10" s="24">
        <v>9253</v>
      </c>
      <c r="D10" s="24">
        <v>89473</v>
      </c>
      <c r="E10" s="24">
        <f>F10+G10</f>
        <v>94201</v>
      </c>
      <c r="F10" s="24">
        <v>31549</v>
      </c>
      <c r="G10" s="24">
        <v>62652</v>
      </c>
      <c r="H10" s="25" t="s">
        <v>19</v>
      </c>
      <c r="I10" s="25" t="s">
        <v>19</v>
      </c>
      <c r="J10" s="25" t="s">
        <v>19</v>
      </c>
      <c r="K10" s="25" t="s">
        <v>19</v>
      </c>
      <c r="L10" s="25" t="s">
        <v>19</v>
      </c>
      <c r="M10" s="25" t="s">
        <v>19</v>
      </c>
      <c r="N10" s="25" t="s">
        <v>19</v>
      </c>
      <c r="O10" s="25" t="s">
        <v>19</v>
      </c>
      <c r="P10" s="25" t="s">
        <v>19</v>
      </c>
      <c r="Q10" s="24">
        <f t="shared" si="0"/>
        <v>0</v>
      </c>
      <c r="R10" s="25" t="s">
        <v>19</v>
      </c>
      <c r="S10" s="25" t="s">
        <v>19</v>
      </c>
    </row>
    <row r="11" spans="1:19" ht="16.5">
      <c r="A11" s="23" t="s">
        <v>21</v>
      </c>
      <c r="B11" s="24">
        <v>107687</v>
      </c>
      <c r="C11" s="24">
        <v>13705</v>
      </c>
      <c r="D11" s="24">
        <v>92264</v>
      </c>
      <c r="E11" s="24">
        <f>F11+G11</f>
        <v>100139</v>
      </c>
      <c r="F11" s="24">
        <v>29542</v>
      </c>
      <c r="G11" s="24">
        <v>70597</v>
      </c>
      <c r="H11" s="25" t="s">
        <v>19</v>
      </c>
      <c r="I11" s="25" t="s">
        <v>19</v>
      </c>
      <c r="J11" s="25" t="s">
        <v>19</v>
      </c>
      <c r="K11" s="25" t="s">
        <v>19</v>
      </c>
      <c r="L11" s="25" t="s">
        <v>19</v>
      </c>
      <c r="M11" s="25" t="s">
        <v>19</v>
      </c>
      <c r="N11" s="25" t="s">
        <v>19</v>
      </c>
      <c r="O11" s="25" t="s">
        <v>19</v>
      </c>
      <c r="P11" s="25" t="s">
        <v>19</v>
      </c>
      <c r="Q11" s="24">
        <f t="shared" si="0"/>
        <v>0</v>
      </c>
      <c r="R11" s="25" t="s">
        <v>19</v>
      </c>
      <c r="S11" s="25" t="s">
        <v>19</v>
      </c>
    </row>
    <row r="12" spans="1:19" ht="16.5">
      <c r="A12" s="23" t="s">
        <v>22</v>
      </c>
      <c r="B12" s="24">
        <v>114201</v>
      </c>
      <c r="C12" s="24">
        <v>19200</v>
      </c>
      <c r="D12" s="24">
        <v>87228</v>
      </c>
      <c r="E12" s="24">
        <f>F12+G12</f>
        <v>126811</v>
      </c>
      <c r="F12" s="24">
        <v>30566</v>
      </c>
      <c r="G12" s="24">
        <v>96245</v>
      </c>
      <c r="H12" s="25" t="s">
        <v>19</v>
      </c>
      <c r="I12" s="25" t="s">
        <v>19</v>
      </c>
      <c r="J12" s="25" t="s">
        <v>19</v>
      </c>
      <c r="K12" s="25" t="s">
        <v>19</v>
      </c>
      <c r="L12" s="25" t="s">
        <v>19</v>
      </c>
      <c r="M12" s="25" t="s">
        <v>19</v>
      </c>
      <c r="N12" s="25" t="s">
        <v>19</v>
      </c>
      <c r="O12" s="25" t="s">
        <v>19</v>
      </c>
      <c r="P12" s="25" t="s">
        <v>19</v>
      </c>
      <c r="Q12" s="24">
        <f t="shared" si="0"/>
        <v>0</v>
      </c>
      <c r="R12" s="25" t="s">
        <v>19</v>
      </c>
      <c r="S12" s="25" t="s">
        <v>19</v>
      </c>
    </row>
    <row r="13" spans="1:19" ht="16.5">
      <c r="A13" s="23" t="s">
        <v>23</v>
      </c>
      <c r="B13" s="24">
        <v>117460</v>
      </c>
      <c r="C13" s="24">
        <v>17638</v>
      </c>
      <c r="D13" s="24">
        <v>89396</v>
      </c>
      <c r="E13" s="23" t="s">
        <v>42</v>
      </c>
      <c r="F13" s="24">
        <v>31177</v>
      </c>
      <c r="G13" s="24">
        <v>77442</v>
      </c>
      <c r="H13" s="25" t="s">
        <v>19</v>
      </c>
      <c r="I13" s="24">
        <v>19121</v>
      </c>
      <c r="J13" s="25" t="s">
        <v>19</v>
      </c>
      <c r="K13" s="24">
        <f>L13+M13</f>
        <v>9936</v>
      </c>
      <c r="L13" s="25" t="s">
        <v>19</v>
      </c>
      <c r="M13" s="24">
        <v>9936</v>
      </c>
      <c r="N13" s="25" t="s">
        <v>19</v>
      </c>
      <c r="O13" s="25" t="s">
        <v>19</v>
      </c>
      <c r="P13" s="25" t="s">
        <v>19</v>
      </c>
      <c r="Q13" s="24">
        <f t="shared" si="0"/>
        <v>0</v>
      </c>
      <c r="R13" s="25" t="s">
        <v>19</v>
      </c>
      <c r="S13" s="25" t="s">
        <v>19</v>
      </c>
    </row>
    <row r="14" spans="1:19" ht="16.5">
      <c r="A14" s="23" t="s">
        <v>24</v>
      </c>
      <c r="B14" s="24">
        <v>152611</v>
      </c>
      <c r="C14" s="24">
        <v>56167</v>
      </c>
      <c r="D14" s="24">
        <v>82076</v>
      </c>
      <c r="E14" s="24">
        <f>F14+G14</f>
        <v>137807</v>
      </c>
      <c r="F14" s="24">
        <v>37818</v>
      </c>
      <c r="G14" s="24">
        <v>99989</v>
      </c>
      <c r="H14" s="25" t="s">
        <v>19</v>
      </c>
      <c r="I14" s="24">
        <v>17349</v>
      </c>
      <c r="J14" s="25" t="s">
        <v>19</v>
      </c>
      <c r="K14" s="24">
        <f>L14+M14</f>
        <v>11990</v>
      </c>
      <c r="L14" s="25" t="s">
        <v>19</v>
      </c>
      <c r="M14" s="24">
        <v>11990</v>
      </c>
      <c r="N14" s="25" t="s">
        <v>19</v>
      </c>
      <c r="O14" s="25" t="s">
        <v>19</v>
      </c>
      <c r="P14" s="25" t="s">
        <v>19</v>
      </c>
      <c r="Q14" s="24">
        <f t="shared" si="0"/>
        <v>0</v>
      </c>
      <c r="R14" s="25" t="s">
        <v>19</v>
      </c>
      <c r="S14" s="25" t="s">
        <v>19</v>
      </c>
    </row>
    <row r="15" spans="1:19" ht="16.5">
      <c r="A15" s="23" t="s">
        <v>25</v>
      </c>
      <c r="B15" s="24">
        <v>166435</v>
      </c>
      <c r="C15" s="24">
        <v>20008</v>
      </c>
      <c r="D15" s="24">
        <v>82512</v>
      </c>
      <c r="E15" s="24">
        <f>F15+G15</f>
        <v>144036</v>
      </c>
      <c r="F15" s="24">
        <v>40430</v>
      </c>
      <c r="G15" s="24">
        <v>103606</v>
      </c>
      <c r="H15" s="24">
        <v>28211</v>
      </c>
      <c r="I15" s="24">
        <v>23659</v>
      </c>
      <c r="J15" s="24">
        <v>101</v>
      </c>
      <c r="K15" s="23" t="s">
        <v>47</v>
      </c>
      <c r="L15" s="24">
        <v>10138</v>
      </c>
      <c r="M15" s="24">
        <v>14889</v>
      </c>
      <c r="N15" s="25" t="s">
        <v>19</v>
      </c>
      <c r="O15" s="25" t="s">
        <v>19</v>
      </c>
      <c r="P15" s="25" t="s">
        <v>19</v>
      </c>
      <c r="Q15" s="24">
        <f t="shared" si="0"/>
        <v>0</v>
      </c>
      <c r="R15" s="25" t="s">
        <v>19</v>
      </c>
      <c r="S15" s="25" t="s">
        <v>19</v>
      </c>
    </row>
    <row r="16" spans="1:19" ht="16.5">
      <c r="A16" s="23" t="s">
        <v>26</v>
      </c>
      <c r="B16" s="24">
        <v>192615</v>
      </c>
      <c r="C16" s="24">
        <v>20041</v>
      </c>
      <c r="D16" s="24">
        <v>104450</v>
      </c>
      <c r="E16" s="23" t="s">
        <v>43</v>
      </c>
      <c r="F16" s="24">
        <v>45397</v>
      </c>
      <c r="G16" s="24">
        <v>87542</v>
      </c>
      <c r="H16" s="24">
        <v>50416</v>
      </c>
      <c r="I16" s="24">
        <v>24001</v>
      </c>
      <c r="J16" s="24">
        <v>67</v>
      </c>
      <c r="K16" s="23" t="s">
        <v>48</v>
      </c>
      <c r="L16" s="24">
        <v>16340</v>
      </c>
      <c r="M16" s="24">
        <v>24148</v>
      </c>
      <c r="N16" s="25" t="s">
        <v>19</v>
      </c>
      <c r="O16" s="25" t="s">
        <v>19</v>
      </c>
      <c r="P16" s="25" t="s">
        <v>19</v>
      </c>
      <c r="Q16" s="24">
        <f t="shared" si="0"/>
        <v>0</v>
      </c>
      <c r="R16" s="25" t="s">
        <v>19</v>
      </c>
      <c r="S16" s="25" t="s">
        <v>19</v>
      </c>
    </row>
    <row r="17" spans="1:19" ht="16.5">
      <c r="A17" s="23" t="s">
        <v>27</v>
      </c>
      <c r="B17" s="24">
        <v>159955</v>
      </c>
      <c r="C17" s="24">
        <v>20383</v>
      </c>
      <c r="D17" s="24">
        <v>131091</v>
      </c>
      <c r="E17" s="24">
        <f>F17+G17</f>
        <v>156286</v>
      </c>
      <c r="F17" s="24">
        <v>68344</v>
      </c>
      <c r="G17" s="24">
        <v>87942</v>
      </c>
      <c r="H17" s="24">
        <v>53986</v>
      </c>
      <c r="I17" s="24">
        <v>29833</v>
      </c>
      <c r="J17" s="24">
        <v>135</v>
      </c>
      <c r="K17" s="24">
        <f>L17+M17</f>
        <v>44184</v>
      </c>
      <c r="L17" s="24">
        <v>17086</v>
      </c>
      <c r="M17" s="24">
        <v>27098</v>
      </c>
      <c r="N17" s="25" t="s">
        <v>19</v>
      </c>
      <c r="O17" s="25" t="s">
        <v>19</v>
      </c>
      <c r="P17" s="25" t="s">
        <v>19</v>
      </c>
      <c r="Q17" s="24">
        <f t="shared" si="0"/>
        <v>0</v>
      </c>
      <c r="R17" s="25" t="s">
        <v>19</v>
      </c>
      <c r="S17" s="25" t="s">
        <v>19</v>
      </c>
    </row>
    <row r="18" spans="1:19" ht="16.5">
      <c r="A18" s="23" t="s">
        <v>28</v>
      </c>
      <c r="B18" s="24">
        <v>145787</v>
      </c>
      <c r="C18" s="24">
        <v>20413</v>
      </c>
      <c r="D18" s="24">
        <v>155224</v>
      </c>
      <c r="E18" s="24">
        <f>F18+G18</f>
        <v>173308</v>
      </c>
      <c r="F18" s="24">
        <v>69165</v>
      </c>
      <c r="G18" s="24">
        <v>104143</v>
      </c>
      <c r="H18" s="24">
        <v>38223</v>
      </c>
      <c r="I18" s="24">
        <v>24497</v>
      </c>
      <c r="J18" s="24">
        <v>41</v>
      </c>
      <c r="K18" s="24">
        <f>L18+M18</f>
        <v>40154</v>
      </c>
      <c r="L18" s="24">
        <v>12858</v>
      </c>
      <c r="M18" s="24">
        <v>27296</v>
      </c>
      <c r="N18" s="25" t="s">
        <v>19</v>
      </c>
      <c r="O18" s="25" t="s">
        <v>19</v>
      </c>
      <c r="P18" s="25" t="s">
        <v>19</v>
      </c>
      <c r="Q18" s="24">
        <f t="shared" si="0"/>
        <v>0</v>
      </c>
      <c r="R18" s="25" t="s">
        <v>19</v>
      </c>
      <c r="S18" s="25" t="s">
        <v>19</v>
      </c>
    </row>
    <row r="19" spans="1:19" ht="16.5">
      <c r="A19" s="23" t="s">
        <v>29</v>
      </c>
      <c r="B19" s="24">
        <v>120120</v>
      </c>
      <c r="C19" s="24">
        <v>15989</v>
      </c>
      <c r="D19" s="24">
        <v>144484</v>
      </c>
      <c r="E19" s="24">
        <f>F19+G19</f>
        <v>126822</v>
      </c>
      <c r="F19" s="24">
        <v>62609</v>
      </c>
      <c r="G19" s="24">
        <v>64213</v>
      </c>
      <c r="H19" s="24">
        <v>34670</v>
      </c>
      <c r="I19" s="24">
        <v>30960</v>
      </c>
      <c r="J19" s="24">
        <v>39</v>
      </c>
      <c r="K19" s="24">
        <f>L19+M19</f>
        <v>34490</v>
      </c>
      <c r="L19" s="24">
        <v>10887</v>
      </c>
      <c r="M19" s="24">
        <v>23603</v>
      </c>
      <c r="N19" s="25" t="s">
        <v>19</v>
      </c>
      <c r="O19" s="25" t="s">
        <v>19</v>
      </c>
      <c r="P19" s="25" t="s">
        <v>19</v>
      </c>
      <c r="Q19" s="24">
        <f t="shared" si="0"/>
        <v>0</v>
      </c>
      <c r="R19" s="25" t="s">
        <v>19</v>
      </c>
      <c r="S19" s="25" t="s">
        <v>19</v>
      </c>
    </row>
    <row r="20" spans="1:19" ht="16.5">
      <c r="A20" s="23" t="s">
        <v>30</v>
      </c>
      <c r="B20" s="24">
        <v>109978</v>
      </c>
      <c r="C20" s="24">
        <v>14500</v>
      </c>
      <c r="D20" s="24">
        <v>116548</v>
      </c>
      <c r="E20" s="23" t="s">
        <v>44</v>
      </c>
      <c r="F20" s="24">
        <v>51580</v>
      </c>
      <c r="G20" s="24">
        <v>44525</v>
      </c>
      <c r="H20" s="24">
        <v>34138</v>
      </c>
      <c r="I20" s="24">
        <v>57133</v>
      </c>
      <c r="J20" s="24">
        <v>251</v>
      </c>
      <c r="K20" s="23" t="s">
        <v>49</v>
      </c>
      <c r="L20" s="24">
        <v>9517</v>
      </c>
      <c r="M20" s="24">
        <v>32864</v>
      </c>
      <c r="N20" s="25" t="s">
        <v>19</v>
      </c>
      <c r="O20" s="25" t="s">
        <v>19</v>
      </c>
      <c r="P20" s="25" t="s">
        <v>19</v>
      </c>
      <c r="Q20" s="24">
        <f t="shared" si="0"/>
        <v>0</v>
      </c>
      <c r="R20" s="25" t="s">
        <v>19</v>
      </c>
      <c r="S20" s="25" t="s">
        <v>19</v>
      </c>
    </row>
    <row r="21" spans="1:19" ht="16.5">
      <c r="A21" s="23" t="s">
        <v>31</v>
      </c>
      <c r="B21" s="24">
        <v>128957</v>
      </c>
      <c r="C21" s="24">
        <v>18773</v>
      </c>
      <c r="D21" s="24">
        <v>120065</v>
      </c>
      <c r="E21" s="23" t="s">
        <v>45</v>
      </c>
      <c r="F21" s="24">
        <v>58488</v>
      </c>
      <c r="G21" s="24">
        <v>49521</v>
      </c>
      <c r="H21" s="24">
        <v>30730</v>
      </c>
      <c r="I21" s="24">
        <v>61695</v>
      </c>
      <c r="J21" s="24">
        <v>245</v>
      </c>
      <c r="K21" s="23" t="s">
        <v>50</v>
      </c>
      <c r="L21" s="24">
        <v>7842</v>
      </c>
      <c r="M21" s="24">
        <v>39059</v>
      </c>
      <c r="N21" s="25" t="s">
        <v>19</v>
      </c>
      <c r="O21" s="25" t="s">
        <v>19</v>
      </c>
      <c r="P21" s="25" t="s">
        <v>19</v>
      </c>
      <c r="Q21" s="24">
        <f t="shared" si="0"/>
        <v>0</v>
      </c>
      <c r="R21" s="25" t="s">
        <v>19</v>
      </c>
      <c r="S21" s="25" t="s">
        <v>19</v>
      </c>
    </row>
    <row r="22" spans="1:19" ht="16.5">
      <c r="A22" s="23" t="s">
        <v>32</v>
      </c>
      <c r="B22" s="24">
        <v>175857</v>
      </c>
      <c r="C22" s="24">
        <v>13809</v>
      </c>
      <c r="D22" s="24">
        <v>104485</v>
      </c>
      <c r="E22" s="24">
        <f>F22+G22</f>
        <v>113763</v>
      </c>
      <c r="F22" s="24">
        <v>66957</v>
      </c>
      <c r="G22" s="24">
        <v>46806</v>
      </c>
      <c r="H22" s="24">
        <v>34389</v>
      </c>
      <c r="I22" s="24">
        <v>53349</v>
      </c>
      <c r="J22" s="24">
        <v>284</v>
      </c>
      <c r="K22" s="23" t="s">
        <v>51</v>
      </c>
      <c r="L22" s="24">
        <v>8074</v>
      </c>
      <c r="M22" s="24">
        <v>47257</v>
      </c>
      <c r="N22" s="25" t="s">
        <v>19</v>
      </c>
      <c r="O22" s="25" t="s">
        <v>19</v>
      </c>
      <c r="P22" s="25" t="s">
        <v>19</v>
      </c>
      <c r="Q22" s="24">
        <f t="shared" si="0"/>
        <v>0</v>
      </c>
      <c r="R22" s="25" t="s">
        <v>19</v>
      </c>
      <c r="S22" s="25" t="s">
        <v>19</v>
      </c>
    </row>
    <row r="23" spans="1:19" ht="16.5">
      <c r="A23" s="23" t="s">
        <v>33</v>
      </c>
      <c r="B23" s="24">
        <v>163844</v>
      </c>
      <c r="C23" s="24">
        <v>31891</v>
      </c>
      <c r="D23" s="24">
        <v>92955</v>
      </c>
      <c r="E23" s="24">
        <f>F23+G23</f>
        <v>125545</v>
      </c>
      <c r="F23" s="24">
        <v>67275</v>
      </c>
      <c r="G23" s="24">
        <v>58270</v>
      </c>
      <c r="H23" s="24">
        <v>36482</v>
      </c>
      <c r="I23" s="24">
        <v>58177</v>
      </c>
      <c r="J23" s="24">
        <v>338</v>
      </c>
      <c r="K23" s="23" t="s">
        <v>52</v>
      </c>
      <c r="L23" s="24">
        <v>8106</v>
      </c>
      <c r="M23" s="24">
        <v>58802</v>
      </c>
      <c r="N23" s="25" t="s">
        <v>19</v>
      </c>
      <c r="O23" s="25" t="s">
        <v>19</v>
      </c>
      <c r="P23" s="25" t="s">
        <v>19</v>
      </c>
      <c r="Q23" s="24">
        <f t="shared" si="0"/>
        <v>0</v>
      </c>
      <c r="R23" s="25" t="s">
        <v>19</v>
      </c>
      <c r="S23" s="25" t="s">
        <v>19</v>
      </c>
    </row>
    <row r="24" spans="1:19" ht="16.5">
      <c r="A24" s="23" t="s">
        <v>34</v>
      </c>
      <c r="B24" s="24">
        <v>159486</v>
      </c>
      <c r="C24" s="24">
        <v>18303</v>
      </c>
      <c r="D24" s="24">
        <v>87076</v>
      </c>
      <c r="E24" s="24">
        <f>F24+G24</f>
        <v>130596</v>
      </c>
      <c r="F24" s="24">
        <v>69623</v>
      </c>
      <c r="G24" s="24">
        <v>60973</v>
      </c>
      <c r="H24" s="24">
        <v>44297</v>
      </c>
      <c r="I24" s="24">
        <v>51692</v>
      </c>
      <c r="J24" s="24">
        <v>600</v>
      </c>
      <c r="K24" s="24">
        <f aca="true" t="shared" si="1" ref="K24:K29">L24+M24</f>
        <v>55071</v>
      </c>
      <c r="L24" s="24">
        <v>9478</v>
      </c>
      <c r="M24" s="24">
        <v>45593</v>
      </c>
      <c r="N24" s="25" t="s">
        <v>19</v>
      </c>
      <c r="O24" s="25" t="s">
        <v>19</v>
      </c>
      <c r="P24" s="25" t="s">
        <v>19</v>
      </c>
      <c r="Q24" s="24">
        <f t="shared" si="0"/>
        <v>0</v>
      </c>
      <c r="R24" s="25" t="s">
        <v>19</v>
      </c>
      <c r="S24" s="25" t="s">
        <v>19</v>
      </c>
    </row>
    <row r="25" spans="1:19" ht="16.5">
      <c r="A25" s="23" t="s">
        <v>35</v>
      </c>
      <c r="B25" s="24">
        <v>141243</v>
      </c>
      <c r="C25" s="24">
        <v>25305</v>
      </c>
      <c r="D25" s="24">
        <v>89952</v>
      </c>
      <c r="E25" s="23" t="s">
        <v>46</v>
      </c>
      <c r="F25" s="24">
        <v>69886</v>
      </c>
      <c r="G25" s="24">
        <v>89750</v>
      </c>
      <c r="H25" s="24">
        <v>57021</v>
      </c>
      <c r="I25" s="24">
        <v>61208</v>
      </c>
      <c r="J25" s="24">
        <v>478</v>
      </c>
      <c r="K25" s="24">
        <f t="shared" si="1"/>
        <v>72992</v>
      </c>
      <c r="L25" s="24">
        <v>12963</v>
      </c>
      <c r="M25" s="24">
        <v>60029</v>
      </c>
      <c r="N25" s="25" t="s">
        <v>19</v>
      </c>
      <c r="O25" s="25" t="s">
        <v>19</v>
      </c>
      <c r="P25" s="25" t="s">
        <v>19</v>
      </c>
      <c r="Q25" s="24">
        <f t="shared" si="0"/>
        <v>0</v>
      </c>
      <c r="R25" s="25" t="s">
        <v>19</v>
      </c>
      <c r="S25" s="25" t="s">
        <v>19</v>
      </c>
    </row>
    <row r="26" spans="1:19" ht="16.5">
      <c r="A26" s="23" t="s">
        <v>36</v>
      </c>
      <c r="B26" s="24">
        <v>120646</v>
      </c>
      <c r="C26" s="24">
        <v>20769</v>
      </c>
      <c r="D26" s="24">
        <v>87892</v>
      </c>
      <c r="E26" s="24">
        <f>F26+G26</f>
        <v>156313</v>
      </c>
      <c r="F26" s="24">
        <v>59676</v>
      </c>
      <c r="G26" s="24">
        <v>96637</v>
      </c>
      <c r="H26" s="24">
        <v>59759</v>
      </c>
      <c r="I26" s="24">
        <v>68124</v>
      </c>
      <c r="J26" s="24">
        <v>484</v>
      </c>
      <c r="K26" s="24">
        <f t="shared" si="1"/>
        <v>76924</v>
      </c>
      <c r="L26" s="24">
        <v>13604</v>
      </c>
      <c r="M26" s="24">
        <v>63320</v>
      </c>
      <c r="N26" s="24">
        <v>12121</v>
      </c>
      <c r="O26" s="24">
        <v>7224</v>
      </c>
      <c r="P26" s="25" t="s">
        <v>19</v>
      </c>
      <c r="Q26" s="24">
        <f t="shared" si="0"/>
        <v>20685</v>
      </c>
      <c r="R26" s="24">
        <v>5326</v>
      </c>
      <c r="S26" s="24">
        <v>15359</v>
      </c>
    </row>
    <row r="27" spans="1:19" ht="16.5">
      <c r="A27" s="23" t="s">
        <v>37</v>
      </c>
      <c r="B27" s="24">
        <v>123338</v>
      </c>
      <c r="C27" s="24">
        <v>41922</v>
      </c>
      <c r="D27" s="24">
        <v>68553</v>
      </c>
      <c r="E27" s="24">
        <f>F27+G27</f>
        <v>207450</v>
      </c>
      <c r="F27" s="24">
        <v>91873</v>
      </c>
      <c r="G27" s="24">
        <v>115577</v>
      </c>
      <c r="H27" s="24">
        <v>83561</v>
      </c>
      <c r="I27" s="24">
        <v>88459</v>
      </c>
      <c r="J27" s="24">
        <v>339</v>
      </c>
      <c r="K27" s="24">
        <f t="shared" si="1"/>
        <v>100055</v>
      </c>
      <c r="L27" s="24">
        <v>20993</v>
      </c>
      <c r="M27" s="24">
        <v>79062</v>
      </c>
      <c r="N27" s="24">
        <v>7825</v>
      </c>
      <c r="O27" s="24">
        <v>7712</v>
      </c>
      <c r="P27" s="25" t="s">
        <v>19</v>
      </c>
      <c r="Q27" s="24">
        <f t="shared" si="0"/>
        <v>17682</v>
      </c>
      <c r="R27" s="24">
        <v>3781</v>
      </c>
      <c r="S27" s="24">
        <v>13901</v>
      </c>
    </row>
    <row r="28" spans="1:19" ht="16.5">
      <c r="A28" s="23" t="s">
        <v>38</v>
      </c>
      <c r="B28" s="24">
        <v>162320</v>
      </c>
      <c r="C28" s="24">
        <v>30190</v>
      </c>
      <c r="D28" s="24">
        <v>46538</v>
      </c>
      <c r="E28" s="24">
        <f>F28+G28</f>
        <v>220521</v>
      </c>
      <c r="F28" s="24">
        <v>110654</v>
      </c>
      <c r="G28" s="24">
        <v>109867</v>
      </c>
      <c r="H28" s="24">
        <v>159065</v>
      </c>
      <c r="I28" s="24">
        <v>96119</v>
      </c>
      <c r="J28" s="24">
        <v>245</v>
      </c>
      <c r="K28" s="24">
        <f t="shared" si="1"/>
        <v>128703</v>
      </c>
      <c r="L28" s="24">
        <v>41831</v>
      </c>
      <c r="M28" s="24">
        <v>86872</v>
      </c>
      <c r="N28" s="24">
        <v>9888</v>
      </c>
      <c r="O28" s="24">
        <v>7866</v>
      </c>
      <c r="P28" s="25" t="s">
        <v>19</v>
      </c>
      <c r="Q28" s="24">
        <f t="shared" si="0"/>
        <v>21325</v>
      </c>
      <c r="R28" s="24">
        <v>5048</v>
      </c>
      <c r="S28" s="24">
        <v>16277</v>
      </c>
    </row>
    <row r="29" spans="1:19" ht="16.5">
      <c r="A29" s="23" t="s">
        <v>39</v>
      </c>
      <c r="B29" s="24">
        <v>194325</v>
      </c>
      <c r="C29" s="24">
        <v>23333</v>
      </c>
      <c r="D29" s="24">
        <v>58095</v>
      </c>
      <c r="E29" s="24">
        <f>F29+G29</f>
        <v>230422</v>
      </c>
      <c r="F29" s="24">
        <v>120736</v>
      </c>
      <c r="G29" s="24">
        <v>109686</v>
      </c>
      <c r="H29" s="24">
        <v>144160</v>
      </c>
      <c r="I29" s="24">
        <v>79167</v>
      </c>
      <c r="J29" s="24">
        <v>733</v>
      </c>
      <c r="K29" s="24">
        <f t="shared" si="1"/>
        <v>104184</v>
      </c>
      <c r="L29" s="24">
        <v>37931</v>
      </c>
      <c r="M29" s="24">
        <v>66253</v>
      </c>
      <c r="N29" s="24">
        <v>18851</v>
      </c>
      <c r="O29" s="24">
        <v>7324</v>
      </c>
      <c r="P29" s="25" t="s">
        <v>19</v>
      </c>
      <c r="Q29" s="23" t="s">
        <v>54</v>
      </c>
      <c r="R29" s="24">
        <v>11321</v>
      </c>
      <c r="S29" s="24">
        <v>15723</v>
      </c>
    </row>
    <row r="30" spans="1:19" ht="16.5">
      <c r="A30" s="26" t="s">
        <v>40</v>
      </c>
      <c r="B30" s="27">
        <v>217350</v>
      </c>
      <c r="C30" s="27">
        <v>27609</v>
      </c>
      <c r="D30" s="27">
        <v>55783</v>
      </c>
      <c r="E30" s="27">
        <f>F30+G30</f>
        <v>244931</v>
      </c>
      <c r="F30" s="27">
        <v>111309</v>
      </c>
      <c r="G30" s="27">
        <v>133622</v>
      </c>
      <c r="H30" s="27">
        <v>193577</v>
      </c>
      <c r="I30" s="27">
        <v>75461</v>
      </c>
      <c r="J30" s="27">
        <v>575</v>
      </c>
      <c r="K30" s="26" t="s">
        <v>53</v>
      </c>
      <c r="L30" s="27">
        <v>53825</v>
      </c>
      <c r="M30" s="27">
        <v>78272</v>
      </c>
      <c r="N30" s="27">
        <v>10397</v>
      </c>
      <c r="O30" s="27">
        <v>5446</v>
      </c>
      <c r="P30" s="28" t="s">
        <v>19</v>
      </c>
      <c r="Q30" s="26" t="s">
        <v>55</v>
      </c>
      <c r="R30" s="27">
        <v>5980</v>
      </c>
      <c r="S30" s="27">
        <v>18456</v>
      </c>
    </row>
    <row r="31" ht="16.5">
      <c r="A31" s="1" t="s">
        <v>41</v>
      </c>
    </row>
    <row r="32" ht="16.5">
      <c r="A32" s="1" t="s">
        <v>62</v>
      </c>
    </row>
  </sheetData>
  <mergeCells count="1">
    <mergeCell ref="A1:S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1998-07-18T16:24:05Z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