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960" activeTab="0"/>
  </bookViews>
  <sheets>
    <sheet name="T439" sheetId="1" r:id="rId1"/>
  </sheets>
  <definedNames>
    <definedName name="_Regression_Int" localSheetId="0" hidden="1">1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<sst xmlns="http://schemas.openxmlformats.org/spreadsheetml/2006/main" count="85" uniqueCount="60">
  <si>
    <r>
      <t>單位</t>
    </r>
    <r>
      <rPr>
        <sz val="12"/>
        <rFont val="Courier"/>
        <family val="3"/>
      </rPr>
      <t>:</t>
    </r>
    <r>
      <rPr>
        <sz val="12"/>
        <rFont val="細明體"/>
        <family val="3"/>
      </rPr>
      <t>臺幣元</t>
    </r>
  </si>
  <si>
    <t>客</t>
  </si>
  <si>
    <t>運</t>
  </si>
  <si>
    <t>貨</t>
  </si>
  <si>
    <t>共計</t>
  </si>
  <si>
    <t>本線</t>
  </si>
  <si>
    <t>臺東線</t>
  </si>
  <si>
    <t>.</t>
  </si>
  <si>
    <r>
      <t xml:space="preserve">      </t>
    </r>
    <r>
      <rPr>
        <sz val="12"/>
        <rFont val="細明體"/>
        <family val="3"/>
      </rPr>
      <t>十二年度</t>
    </r>
    <r>
      <rPr>
        <sz val="12"/>
        <rFont val="Courier"/>
        <family val="3"/>
      </rPr>
      <t>(1900)</t>
    </r>
  </si>
  <si>
    <r>
      <t xml:space="preserve">      </t>
    </r>
    <r>
      <rPr>
        <sz val="12"/>
        <rFont val="細明體"/>
        <family val="3"/>
      </rPr>
      <t>十一年度</t>
    </r>
    <r>
      <rPr>
        <sz val="12"/>
        <rFont val="Courier"/>
        <family val="3"/>
      </rPr>
      <t>(1901)</t>
    </r>
  </si>
  <si>
    <r>
      <t xml:space="preserve">      </t>
    </r>
    <r>
      <rPr>
        <sz val="12"/>
        <rFont val="細明體"/>
        <family val="3"/>
      </rPr>
      <t>十</t>
    </r>
    <r>
      <rPr>
        <sz val="12"/>
        <rFont val="Courier"/>
        <family val="3"/>
      </rPr>
      <t xml:space="preserve">  </t>
    </r>
    <r>
      <rPr>
        <sz val="12"/>
        <rFont val="細明體"/>
        <family val="3"/>
      </rPr>
      <t>年度</t>
    </r>
    <r>
      <rPr>
        <sz val="12"/>
        <rFont val="Courier"/>
        <family val="3"/>
      </rPr>
      <t>(1902)</t>
    </r>
  </si>
  <si>
    <r>
      <t xml:space="preserve">        </t>
    </r>
    <r>
      <rPr>
        <sz val="12"/>
        <rFont val="細明體"/>
        <family val="3"/>
      </rPr>
      <t>九年度</t>
    </r>
    <r>
      <rPr>
        <sz val="12"/>
        <rFont val="Courier"/>
        <family val="3"/>
      </rPr>
      <t>(1903)</t>
    </r>
  </si>
  <si>
    <r>
      <t xml:space="preserve">        </t>
    </r>
    <r>
      <rPr>
        <sz val="12"/>
        <rFont val="細明體"/>
        <family val="3"/>
      </rPr>
      <t>八年度</t>
    </r>
    <r>
      <rPr>
        <sz val="12"/>
        <rFont val="Courier"/>
        <family val="3"/>
      </rPr>
      <t>(1904)</t>
    </r>
  </si>
  <si>
    <r>
      <t xml:space="preserve">        </t>
    </r>
    <r>
      <rPr>
        <sz val="12"/>
        <rFont val="細明體"/>
        <family val="3"/>
      </rPr>
      <t>七年度</t>
    </r>
    <r>
      <rPr>
        <sz val="12"/>
        <rFont val="Courier"/>
        <family val="3"/>
      </rPr>
      <t>(1905)</t>
    </r>
  </si>
  <si>
    <r>
      <t xml:space="preserve">        </t>
    </r>
    <r>
      <rPr>
        <sz val="12"/>
        <rFont val="細明體"/>
        <family val="3"/>
      </rPr>
      <t>六年度</t>
    </r>
    <r>
      <rPr>
        <sz val="12"/>
        <rFont val="Courier"/>
        <family val="3"/>
      </rPr>
      <t>(1906)</t>
    </r>
  </si>
  <si>
    <r>
      <t xml:space="preserve">        </t>
    </r>
    <r>
      <rPr>
        <sz val="12"/>
        <rFont val="細明體"/>
        <family val="3"/>
      </rPr>
      <t>五年度</t>
    </r>
    <r>
      <rPr>
        <sz val="12"/>
        <rFont val="Courier"/>
        <family val="3"/>
      </rPr>
      <t>(1907)</t>
    </r>
  </si>
  <si>
    <r>
      <t xml:space="preserve">        </t>
    </r>
    <r>
      <rPr>
        <sz val="12"/>
        <rFont val="細明體"/>
        <family val="3"/>
      </rPr>
      <t>四年度</t>
    </r>
    <r>
      <rPr>
        <sz val="12"/>
        <rFont val="Courier"/>
        <family val="3"/>
      </rPr>
      <t>(1908)</t>
    </r>
  </si>
  <si>
    <r>
      <t xml:space="preserve">        </t>
    </r>
    <r>
      <rPr>
        <sz val="12"/>
        <rFont val="細明體"/>
        <family val="3"/>
      </rPr>
      <t>三年度</t>
    </r>
    <r>
      <rPr>
        <sz val="12"/>
        <rFont val="Courier"/>
        <family val="3"/>
      </rPr>
      <t>(1909)</t>
    </r>
  </si>
  <si>
    <r>
      <t xml:space="preserve">        </t>
    </r>
    <r>
      <rPr>
        <sz val="12"/>
        <rFont val="細明體"/>
        <family val="3"/>
      </rPr>
      <t>二年度</t>
    </r>
    <r>
      <rPr>
        <sz val="12"/>
        <rFont val="Courier"/>
        <family val="3"/>
      </rPr>
      <t>(1910)</t>
    </r>
  </si>
  <si>
    <r>
      <t xml:space="preserve">        </t>
    </r>
    <r>
      <rPr>
        <sz val="12"/>
        <rFont val="細明體"/>
        <family val="3"/>
      </rPr>
      <t>一年度</t>
    </r>
    <r>
      <rPr>
        <sz val="12"/>
        <rFont val="Courier"/>
        <family val="3"/>
      </rPr>
      <t>(1911)</t>
    </r>
  </si>
  <si>
    <r>
      <t>民國</t>
    </r>
    <r>
      <rPr>
        <sz val="12"/>
        <rFont val="Courier"/>
        <family val="3"/>
      </rPr>
      <t xml:space="preserve">    </t>
    </r>
    <r>
      <rPr>
        <sz val="12"/>
        <rFont val="細明體"/>
        <family val="3"/>
      </rPr>
      <t>元年度</t>
    </r>
    <r>
      <rPr>
        <sz val="12"/>
        <rFont val="Courier"/>
        <family val="3"/>
      </rPr>
      <t>(1912)</t>
    </r>
  </si>
  <si>
    <r>
      <t xml:space="preserve">        </t>
    </r>
    <r>
      <rPr>
        <sz val="12"/>
        <rFont val="細明體"/>
        <family val="3"/>
      </rPr>
      <t>二年度</t>
    </r>
    <r>
      <rPr>
        <sz val="12"/>
        <rFont val="Courier"/>
        <family val="3"/>
      </rPr>
      <t>(1913)</t>
    </r>
  </si>
  <si>
    <r>
      <t xml:space="preserve">        </t>
    </r>
    <r>
      <rPr>
        <sz val="12"/>
        <rFont val="細明體"/>
        <family val="3"/>
      </rPr>
      <t>三年度</t>
    </r>
    <r>
      <rPr>
        <sz val="12"/>
        <rFont val="Courier"/>
        <family val="3"/>
      </rPr>
      <t>(1914)</t>
    </r>
  </si>
  <si>
    <r>
      <t xml:space="preserve">        </t>
    </r>
    <r>
      <rPr>
        <sz val="12"/>
        <rFont val="細明體"/>
        <family val="3"/>
      </rPr>
      <t>四年度</t>
    </r>
    <r>
      <rPr>
        <sz val="12"/>
        <rFont val="Courier"/>
        <family val="3"/>
      </rPr>
      <t>(1915)</t>
    </r>
  </si>
  <si>
    <r>
      <t xml:space="preserve">        </t>
    </r>
    <r>
      <rPr>
        <sz val="12"/>
        <rFont val="細明體"/>
        <family val="3"/>
      </rPr>
      <t>五年度</t>
    </r>
    <r>
      <rPr>
        <sz val="12"/>
        <rFont val="Courier"/>
        <family val="3"/>
      </rPr>
      <t>(1916)</t>
    </r>
  </si>
  <si>
    <r>
      <t xml:space="preserve">        </t>
    </r>
    <r>
      <rPr>
        <sz val="12"/>
        <rFont val="細明體"/>
        <family val="3"/>
      </rPr>
      <t>六年度</t>
    </r>
    <r>
      <rPr>
        <sz val="12"/>
        <rFont val="Courier"/>
        <family val="3"/>
      </rPr>
      <t>(1917)</t>
    </r>
  </si>
  <si>
    <r>
      <t xml:space="preserve">        </t>
    </r>
    <r>
      <rPr>
        <sz val="12"/>
        <rFont val="細明體"/>
        <family val="3"/>
      </rPr>
      <t>七年度</t>
    </r>
    <r>
      <rPr>
        <sz val="12"/>
        <rFont val="Courier"/>
        <family val="3"/>
      </rPr>
      <t>(1918)</t>
    </r>
  </si>
  <si>
    <r>
      <t xml:space="preserve">        </t>
    </r>
    <r>
      <rPr>
        <sz val="12"/>
        <rFont val="細明體"/>
        <family val="3"/>
      </rPr>
      <t>八年度</t>
    </r>
    <r>
      <rPr>
        <sz val="12"/>
        <rFont val="Courier"/>
        <family val="3"/>
      </rPr>
      <t>(1919)</t>
    </r>
  </si>
  <si>
    <r>
      <t xml:space="preserve">        </t>
    </r>
    <r>
      <rPr>
        <sz val="12"/>
        <rFont val="細明體"/>
        <family val="3"/>
      </rPr>
      <t>九年度</t>
    </r>
    <r>
      <rPr>
        <sz val="12"/>
        <rFont val="Courier"/>
        <family val="3"/>
      </rPr>
      <t>(1920)</t>
    </r>
  </si>
  <si>
    <r>
      <t xml:space="preserve">        </t>
    </r>
    <r>
      <rPr>
        <sz val="12"/>
        <rFont val="細明體"/>
        <family val="3"/>
      </rPr>
      <t>十年度</t>
    </r>
    <r>
      <rPr>
        <sz val="12"/>
        <rFont val="Courier"/>
        <family val="3"/>
      </rPr>
      <t>(1921)</t>
    </r>
  </si>
  <si>
    <r>
      <t xml:space="preserve">      </t>
    </r>
    <r>
      <rPr>
        <sz val="12"/>
        <rFont val="細明體"/>
        <family val="3"/>
      </rPr>
      <t>十一年度</t>
    </r>
    <r>
      <rPr>
        <sz val="12"/>
        <rFont val="Courier"/>
        <family val="3"/>
      </rPr>
      <t>(1922)</t>
    </r>
  </si>
  <si>
    <r>
      <t xml:space="preserve">      </t>
    </r>
    <r>
      <rPr>
        <sz val="12"/>
        <rFont val="細明體"/>
        <family val="3"/>
      </rPr>
      <t>十二年度</t>
    </r>
    <r>
      <rPr>
        <sz val="12"/>
        <rFont val="Courier"/>
        <family val="3"/>
      </rPr>
      <t>(1923)</t>
    </r>
  </si>
  <si>
    <r>
      <t xml:space="preserve">      </t>
    </r>
    <r>
      <rPr>
        <sz val="12"/>
        <rFont val="細明體"/>
        <family val="3"/>
      </rPr>
      <t>十三年度</t>
    </r>
    <r>
      <rPr>
        <sz val="12"/>
        <rFont val="Courier"/>
        <family val="3"/>
      </rPr>
      <t>(1924)</t>
    </r>
  </si>
  <si>
    <r>
      <t xml:space="preserve">      </t>
    </r>
    <r>
      <rPr>
        <sz val="12"/>
        <rFont val="細明體"/>
        <family val="3"/>
      </rPr>
      <t>十四年度</t>
    </r>
    <r>
      <rPr>
        <sz val="12"/>
        <rFont val="Courier"/>
        <family val="3"/>
      </rPr>
      <t>(1925)</t>
    </r>
  </si>
  <si>
    <r>
      <t xml:space="preserve">      </t>
    </r>
    <r>
      <rPr>
        <sz val="12"/>
        <rFont val="細明體"/>
        <family val="3"/>
      </rPr>
      <t>十五年度</t>
    </r>
    <r>
      <rPr>
        <sz val="12"/>
        <rFont val="Courier"/>
        <family val="3"/>
      </rPr>
      <t>(1926)</t>
    </r>
  </si>
  <si>
    <r>
      <t xml:space="preserve">      </t>
    </r>
    <r>
      <rPr>
        <sz val="12"/>
        <rFont val="細明體"/>
        <family val="3"/>
      </rPr>
      <t>十六年度</t>
    </r>
    <r>
      <rPr>
        <sz val="12"/>
        <rFont val="Courier"/>
        <family val="3"/>
      </rPr>
      <t>(1927)</t>
    </r>
  </si>
  <si>
    <r>
      <t xml:space="preserve">      </t>
    </r>
    <r>
      <rPr>
        <sz val="12"/>
        <rFont val="細明體"/>
        <family val="3"/>
      </rPr>
      <t>十七年度</t>
    </r>
    <r>
      <rPr>
        <sz val="12"/>
        <rFont val="Courier"/>
        <family val="3"/>
      </rPr>
      <t>(1928)</t>
    </r>
  </si>
  <si>
    <r>
      <t xml:space="preserve">      </t>
    </r>
    <r>
      <rPr>
        <sz val="12"/>
        <rFont val="細明體"/>
        <family val="3"/>
      </rPr>
      <t>十八年度</t>
    </r>
    <r>
      <rPr>
        <sz val="12"/>
        <rFont val="Courier"/>
        <family val="3"/>
      </rPr>
      <t>(1929)</t>
    </r>
  </si>
  <si>
    <r>
      <t xml:space="preserve">      </t>
    </r>
    <r>
      <rPr>
        <sz val="12"/>
        <rFont val="細明體"/>
        <family val="3"/>
      </rPr>
      <t>十九年度</t>
    </r>
    <r>
      <rPr>
        <sz val="12"/>
        <rFont val="Courier"/>
        <family val="3"/>
      </rPr>
      <t>(1930)</t>
    </r>
  </si>
  <si>
    <r>
      <t xml:space="preserve">      </t>
    </r>
    <r>
      <rPr>
        <sz val="12"/>
        <rFont val="細明體"/>
        <family val="3"/>
      </rPr>
      <t>二十年度</t>
    </r>
    <r>
      <rPr>
        <sz val="12"/>
        <rFont val="Courier"/>
        <family val="3"/>
      </rPr>
      <t>(1931)</t>
    </r>
  </si>
  <si>
    <r>
      <t xml:space="preserve">    </t>
    </r>
    <r>
      <rPr>
        <sz val="12"/>
        <rFont val="細明體"/>
        <family val="3"/>
      </rPr>
      <t>二十一年度</t>
    </r>
    <r>
      <rPr>
        <sz val="12"/>
        <rFont val="Courier"/>
        <family val="3"/>
      </rPr>
      <t>(1932)</t>
    </r>
  </si>
  <si>
    <r>
      <t xml:space="preserve">    </t>
    </r>
    <r>
      <rPr>
        <sz val="12"/>
        <rFont val="細明體"/>
        <family val="3"/>
      </rPr>
      <t>二十二年度</t>
    </r>
    <r>
      <rPr>
        <sz val="12"/>
        <rFont val="Courier"/>
        <family val="3"/>
      </rPr>
      <t>(1933)</t>
    </r>
  </si>
  <si>
    <r>
      <t xml:space="preserve">    </t>
    </r>
    <r>
      <rPr>
        <sz val="12"/>
        <rFont val="細明體"/>
        <family val="3"/>
      </rPr>
      <t>二十三年度</t>
    </r>
    <r>
      <rPr>
        <sz val="12"/>
        <rFont val="Courier"/>
        <family val="3"/>
      </rPr>
      <t>(1934)</t>
    </r>
  </si>
  <si>
    <r>
      <t xml:space="preserve">    </t>
    </r>
    <r>
      <rPr>
        <sz val="12"/>
        <rFont val="細明體"/>
        <family val="3"/>
      </rPr>
      <t>二十四年度</t>
    </r>
    <r>
      <rPr>
        <sz val="12"/>
        <rFont val="Courier"/>
        <family val="3"/>
      </rPr>
      <t>(1935)</t>
    </r>
  </si>
  <si>
    <r>
      <t xml:space="preserve">    </t>
    </r>
    <r>
      <rPr>
        <sz val="12"/>
        <rFont val="細明體"/>
        <family val="3"/>
      </rPr>
      <t>二十五年度</t>
    </r>
    <r>
      <rPr>
        <sz val="12"/>
        <rFont val="Courier"/>
        <family val="3"/>
      </rPr>
      <t>(1936)</t>
    </r>
  </si>
  <si>
    <r>
      <t xml:space="preserve">    </t>
    </r>
    <r>
      <rPr>
        <sz val="12"/>
        <rFont val="細明體"/>
        <family val="3"/>
      </rPr>
      <t>二十六年度</t>
    </r>
    <r>
      <rPr>
        <sz val="12"/>
        <rFont val="Courier"/>
        <family val="3"/>
      </rPr>
      <t>(1937)</t>
    </r>
  </si>
  <si>
    <r>
      <t xml:space="preserve">    </t>
    </r>
    <r>
      <rPr>
        <sz val="12"/>
        <rFont val="細明體"/>
        <family val="3"/>
      </rPr>
      <t>二十七年度</t>
    </r>
    <r>
      <rPr>
        <sz val="12"/>
        <rFont val="Courier"/>
        <family val="3"/>
      </rPr>
      <t>(1938)</t>
    </r>
  </si>
  <si>
    <r>
      <t xml:space="preserve">    </t>
    </r>
    <r>
      <rPr>
        <sz val="12"/>
        <rFont val="細明體"/>
        <family val="3"/>
      </rPr>
      <t>二十八年度</t>
    </r>
    <r>
      <rPr>
        <sz val="12"/>
        <rFont val="Courier"/>
        <family val="3"/>
      </rPr>
      <t>(1939)</t>
    </r>
  </si>
  <si>
    <r>
      <t xml:space="preserve">    </t>
    </r>
    <r>
      <rPr>
        <sz val="12"/>
        <rFont val="細明體"/>
        <family val="3"/>
      </rPr>
      <t>二十九年度</t>
    </r>
    <r>
      <rPr>
        <sz val="12"/>
        <rFont val="Courier"/>
        <family val="3"/>
      </rPr>
      <t>(1940)</t>
    </r>
  </si>
  <si>
    <r>
      <t xml:space="preserve">    </t>
    </r>
    <r>
      <rPr>
        <sz val="12"/>
        <rFont val="細明體"/>
        <family val="3"/>
      </rPr>
      <t>三</t>
    </r>
    <r>
      <rPr>
        <sz val="12"/>
        <rFont val="Courier"/>
        <family val="3"/>
      </rPr>
      <t xml:space="preserve">  </t>
    </r>
    <r>
      <rPr>
        <sz val="12"/>
        <rFont val="細明體"/>
        <family val="3"/>
      </rPr>
      <t>十年度</t>
    </r>
    <r>
      <rPr>
        <sz val="12"/>
        <rFont val="Courier"/>
        <family val="3"/>
      </rPr>
      <t>(1941)</t>
    </r>
  </si>
  <si>
    <r>
      <t xml:space="preserve">    </t>
    </r>
    <r>
      <rPr>
        <sz val="12"/>
        <rFont val="細明體"/>
        <family val="3"/>
      </rPr>
      <t>三十一年度</t>
    </r>
    <r>
      <rPr>
        <sz val="12"/>
        <rFont val="Courier"/>
        <family val="3"/>
      </rPr>
      <t>(1942)</t>
    </r>
  </si>
  <si>
    <r>
      <t xml:space="preserve">    </t>
    </r>
    <r>
      <rPr>
        <sz val="12"/>
        <rFont val="細明體"/>
        <family val="3"/>
      </rPr>
      <t>三十二年度</t>
    </r>
    <r>
      <rPr>
        <sz val="12"/>
        <rFont val="Courier"/>
        <family val="3"/>
      </rPr>
      <t>(1943)</t>
    </r>
  </si>
  <si>
    <r>
      <t xml:space="preserve">    </t>
    </r>
    <r>
      <rPr>
        <sz val="12"/>
        <rFont val="細明體"/>
        <family val="3"/>
      </rPr>
      <t>三十三年度</t>
    </r>
    <r>
      <rPr>
        <sz val="12"/>
        <rFont val="Courier"/>
        <family val="3"/>
      </rPr>
      <t>(1944)</t>
    </r>
  </si>
  <si>
    <r>
      <t xml:space="preserve">    </t>
    </r>
    <r>
      <rPr>
        <sz val="12"/>
        <rFont val="細明體"/>
        <family val="3"/>
      </rPr>
      <t>三十四年度</t>
    </r>
    <r>
      <rPr>
        <sz val="12"/>
        <rFont val="Courier"/>
        <family val="3"/>
      </rPr>
      <t>(1945)</t>
    </r>
  </si>
  <si>
    <r>
      <t>附註</t>
    </r>
    <r>
      <rPr>
        <sz val="12"/>
        <rFont val="Courier"/>
        <family val="3"/>
      </rPr>
      <t>:(1)</t>
    </r>
    <r>
      <rPr>
        <sz val="12"/>
        <rFont val="細明體"/>
        <family val="3"/>
      </rPr>
      <t>原本錯誤或小數進位關係</t>
    </r>
    <r>
      <rPr>
        <sz val="12"/>
        <rFont val="Courier"/>
        <family val="3"/>
      </rPr>
      <t>,</t>
    </r>
    <r>
      <rPr>
        <sz val="12"/>
        <rFont val="細明體"/>
        <family val="3"/>
      </rPr>
      <t>總數與細數之和不符</t>
    </r>
    <r>
      <rPr>
        <sz val="12"/>
        <rFont val="Courier"/>
        <family val="3"/>
      </rPr>
      <t>,</t>
    </r>
    <r>
      <rPr>
        <sz val="12"/>
        <rFont val="細明體"/>
        <family val="3"/>
      </rPr>
      <t>無法修改</t>
    </r>
    <r>
      <rPr>
        <sz val="12"/>
        <rFont val="Courier"/>
        <family val="3"/>
      </rPr>
      <t>,</t>
    </r>
    <r>
      <rPr>
        <sz val="12"/>
        <rFont val="細明體"/>
        <family val="3"/>
      </rPr>
      <t>姑仍其舊</t>
    </r>
    <r>
      <rPr>
        <sz val="12"/>
        <rFont val="Courier"/>
        <family val="3"/>
      </rPr>
      <t>.</t>
    </r>
  </si>
  <si>
    <r>
      <t>表</t>
    </r>
    <r>
      <rPr>
        <sz val="16"/>
        <rFont val="Courier"/>
        <family val="3"/>
      </rPr>
      <t xml:space="preserve">439 </t>
    </r>
    <r>
      <rPr>
        <sz val="16"/>
        <rFont val="細明體"/>
        <family val="3"/>
      </rPr>
      <t>歷</t>
    </r>
    <r>
      <rPr>
        <sz val="16"/>
        <rFont val="Courier"/>
        <family val="3"/>
      </rPr>
      <t xml:space="preserve">  </t>
    </r>
    <r>
      <rPr>
        <sz val="16"/>
        <rFont val="細明體"/>
        <family val="3"/>
      </rPr>
      <t>年</t>
    </r>
    <r>
      <rPr>
        <sz val="16"/>
        <rFont val="Courier"/>
        <family val="3"/>
      </rPr>
      <t xml:space="preserve">  </t>
    </r>
    <r>
      <rPr>
        <sz val="16"/>
        <rFont val="細明體"/>
        <family val="3"/>
      </rPr>
      <t>省</t>
    </r>
    <r>
      <rPr>
        <sz val="16"/>
        <rFont val="Courier"/>
        <family val="3"/>
      </rPr>
      <t xml:space="preserve">  </t>
    </r>
    <r>
      <rPr>
        <sz val="16"/>
        <rFont val="細明體"/>
        <family val="3"/>
      </rPr>
      <t>營</t>
    </r>
    <r>
      <rPr>
        <sz val="16"/>
        <rFont val="Courier"/>
        <family val="3"/>
      </rPr>
      <t xml:space="preserve">  </t>
    </r>
    <r>
      <rPr>
        <sz val="16"/>
        <rFont val="細明體"/>
        <family val="3"/>
      </rPr>
      <t>鐵</t>
    </r>
    <r>
      <rPr>
        <sz val="16"/>
        <rFont val="Courier"/>
        <family val="3"/>
      </rPr>
      <t xml:space="preserve">  </t>
    </r>
    <r>
      <rPr>
        <sz val="16"/>
        <rFont val="細明體"/>
        <family val="3"/>
      </rPr>
      <t>路</t>
    </r>
    <r>
      <rPr>
        <sz val="16"/>
        <rFont val="Courier"/>
        <family val="3"/>
      </rPr>
      <t xml:space="preserve">  </t>
    </r>
    <r>
      <rPr>
        <sz val="16"/>
        <rFont val="細明體"/>
        <family val="3"/>
      </rPr>
      <t>客</t>
    </r>
    <r>
      <rPr>
        <sz val="16"/>
        <rFont val="Courier"/>
        <family val="3"/>
      </rPr>
      <t xml:space="preserve">  </t>
    </r>
    <r>
      <rPr>
        <sz val="16"/>
        <rFont val="細明體"/>
        <family val="3"/>
      </rPr>
      <t>貨</t>
    </r>
    <r>
      <rPr>
        <sz val="16"/>
        <rFont val="Courier"/>
        <family val="3"/>
      </rPr>
      <t xml:space="preserve">  </t>
    </r>
    <r>
      <rPr>
        <sz val="16"/>
        <rFont val="細明體"/>
        <family val="3"/>
      </rPr>
      <t>運</t>
    </r>
    <r>
      <rPr>
        <sz val="16"/>
        <rFont val="Courier"/>
        <family val="3"/>
      </rPr>
      <t xml:space="preserve">  </t>
    </r>
    <r>
      <rPr>
        <sz val="16"/>
        <rFont val="細明體"/>
        <family val="3"/>
      </rPr>
      <t>收</t>
    </r>
    <r>
      <rPr>
        <sz val="16"/>
        <rFont val="Courier"/>
        <family val="3"/>
      </rPr>
      <t xml:space="preserve">  </t>
    </r>
    <r>
      <rPr>
        <sz val="16"/>
        <rFont val="細明體"/>
        <family val="3"/>
      </rPr>
      <t>入</t>
    </r>
  </si>
  <si>
    <r>
      <t>民國前</t>
    </r>
    <r>
      <rPr>
        <sz val="12"/>
        <rFont val="Courier"/>
        <family val="3"/>
      </rPr>
      <t xml:space="preserve"> </t>
    </r>
    <r>
      <rPr>
        <sz val="12"/>
        <rFont val="細明體"/>
        <family val="3"/>
      </rPr>
      <t>十三年度</t>
    </r>
    <r>
      <rPr>
        <sz val="12"/>
        <rFont val="Courier"/>
        <family val="3"/>
      </rPr>
      <t>(1899)</t>
    </r>
  </si>
  <si>
    <t>(1)    12207343</t>
  </si>
  <si>
    <t>(1)    25508282</t>
  </si>
  <si>
    <r>
      <t>材料來源</t>
    </r>
    <r>
      <rPr>
        <sz val="12"/>
        <rFont val="Courier"/>
        <family val="3"/>
      </rPr>
      <t>:</t>
    </r>
    <r>
      <rPr>
        <sz val="12"/>
        <rFont val="細明體"/>
        <family val="3"/>
      </rPr>
      <t>民國三十一年度以前根據前臺灣總督府交通局鐵道第四十四年報</t>
    </r>
    <r>
      <rPr>
        <sz val="12"/>
        <rFont val="Courier"/>
        <family val="3"/>
      </rPr>
      <t>,</t>
    </r>
    <r>
      <rPr>
        <sz val="12"/>
        <rFont val="細明體"/>
        <family val="3"/>
      </rPr>
      <t>三十二年度以後根據本署交通處直接造送材料編製</t>
    </r>
    <r>
      <rPr>
        <sz val="12"/>
        <rFont val="Courier"/>
        <family val="3"/>
      </rPr>
      <t>.</t>
    </r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</si>
</sst>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"/>
    <numFmt numFmtId="177" formatCode="0.0000"/>
  </numFmts>
  <fonts count="6">
    <font>
      <sz val="12"/>
      <name val="Courier"/>
      <family val="3"/>
    </font>
    <font>
      <sz val="12"/>
      <name val="新細明體"/>
      <family val="1"/>
    </font>
    <font>
      <sz val="12"/>
      <name val="細明體"/>
      <family val="3"/>
    </font>
    <font>
      <sz val="9"/>
      <name val="細明體"/>
      <family val="3"/>
    </font>
    <font>
      <sz val="16"/>
      <name val="細明體"/>
      <family val="3"/>
    </font>
    <font>
      <sz val="16"/>
      <name val="Courier"/>
      <family val="3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1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22">
    <xf numFmtId="1" fontId="0" fillId="0" borderId="0" xfId="0" applyAlignment="1">
      <alignment/>
    </xf>
    <xf numFmtId="1" fontId="2" fillId="0" borderId="0" xfId="0" applyFont="1" applyAlignment="1" applyProtection="1">
      <alignment horizontal="left"/>
      <protection/>
    </xf>
    <xf numFmtId="176" fontId="0" fillId="0" borderId="0" xfId="0" applyNumberFormat="1" applyAlignment="1" applyProtection="1">
      <alignment/>
      <protection/>
    </xf>
    <xf numFmtId="2" fontId="0" fillId="0" borderId="0" xfId="0" applyNumberFormat="1" applyAlignment="1" applyProtection="1">
      <alignment/>
      <protection/>
    </xf>
    <xf numFmtId="177" fontId="0" fillId="0" borderId="0" xfId="0" applyNumberFormat="1" applyAlignment="1" applyProtection="1">
      <alignment/>
      <protection/>
    </xf>
    <xf numFmtId="1" fontId="2" fillId="0" borderId="0" xfId="0" applyFont="1" applyAlignment="1" applyProtection="1">
      <alignment horizontal="center"/>
      <protection/>
    </xf>
    <xf numFmtId="1" fontId="4" fillId="0" borderId="0" xfId="0" applyFont="1" applyAlignment="1" applyProtection="1">
      <alignment horizontal="center"/>
      <protection/>
    </xf>
    <xf numFmtId="1" fontId="2" fillId="0" borderId="1" xfId="0" applyFont="1" applyBorder="1" applyAlignment="1" applyProtection="1">
      <alignment horizontal="center"/>
      <protection/>
    </xf>
    <xf numFmtId="1" fontId="0" fillId="0" borderId="2" xfId="0" applyBorder="1" applyAlignment="1">
      <alignment/>
    </xf>
    <xf numFmtId="1" fontId="2" fillId="0" borderId="3" xfId="0" applyFont="1" applyBorder="1" applyAlignment="1" applyProtection="1">
      <alignment horizontal="center"/>
      <protection/>
    </xf>
    <xf numFmtId="1" fontId="2" fillId="0" borderId="4" xfId="0" applyFont="1" applyBorder="1" applyAlignment="1" applyProtection="1">
      <alignment horizontal="center"/>
      <protection/>
    </xf>
    <xf numFmtId="1" fontId="0" fillId="0" borderId="5" xfId="0" applyBorder="1" applyAlignment="1">
      <alignment/>
    </xf>
    <xf numFmtId="1" fontId="0" fillId="0" borderId="6" xfId="0" applyBorder="1" applyAlignment="1">
      <alignment/>
    </xf>
    <xf numFmtId="1" fontId="2" fillId="0" borderId="5" xfId="0" applyFont="1" applyBorder="1" applyAlignment="1" applyProtection="1">
      <alignment horizontal="left"/>
      <protection/>
    </xf>
    <xf numFmtId="1" fontId="0" fillId="0" borderId="5" xfId="0" applyBorder="1" applyAlignment="1" applyProtection="1">
      <alignment/>
      <protection/>
    </xf>
    <xf numFmtId="1" fontId="0" fillId="0" borderId="5" xfId="0" applyBorder="1" applyAlignment="1" applyProtection="1">
      <alignment horizontal="right"/>
      <protection/>
    </xf>
    <xf numFmtId="1" fontId="0" fillId="0" borderId="7" xfId="0" applyBorder="1" applyAlignment="1" applyProtection="1">
      <alignment horizontal="left"/>
      <protection/>
    </xf>
    <xf numFmtId="1" fontId="0" fillId="0" borderId="7" xfId="0" applyBorder="1" applyAlignment="1" applyProtection="1">
      <alignment/>
      <protection/>
    </xf>
    <xf numFmtId="1" fontId="0" fillId="0" borderId="7" xfId="0" applyBorder="1" applyAlignment="1" applyProtection="1">
      <alignment horizontal="right"/>
      <protection/>
    </xf>
    <xf numFmtId="1" fontId="2" fillId="0" borderId="7" xfId="0" applyFont="1" applyBorder="1" applyAlignment="1" applyProtection="1">
      <alignment horizontal="left"/>
      <protection/>
    </xf>
    <xf numFmtId="1" fontId="0" fillId="0" borderId="6" xfId="0" applyBorder="1" applyAlignment="1" applyProtection="1">
      <alignment horizontal="left"/>
      <protection/>
    </xf>
    <xf numFmtId="1" fontId="0" fillId="0" borderId="6" xfId="0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O55"/>
  <sheetViews>
    <sheetView showGridLines="0" tabSelected="1" workbookViewId="0" topLeftCell="A39">
      <selection activeCell="A56" sqref="A56"/>
    </sheetView>
  </sheetViews>
  <sheetFormatPr defaultColWidth="15.796875" defaultRowHeight="15"/>
  <cols>
    <col min="1" max="1" width="20.796875" style="0" customWidth="1"/>
    <col min="5" max="5" width="14.796875" style="0" customWidth="1"/>
  </cols>
  <sheetData>
    <row r="1" spans="1:7" ht="21">
      <c r="A1" s="6" t="s">
        <v>55</v>
      </c>
      <c r="B1" s="6"/>
      <c r="C1" s="6"/>
      <c r="D1" s="6"/>
      <c r="E1" s="6"/>
      <c r="F1" s="6"/>
      <c r="G1" s="6"/>
    </row>
    <row r="3" spans="1:7" ht="16.5">
      <c r="A3" s="5" t="s">
        <v>0</v>
      </c>
      <c r="B3" s="5"/>
      <c r="C3" s="5"/>
      <c r="D3" s="5"/>
      <c r="E3" s="5"/>
      <c r="F3" s="5"/>
      <c r="G3" s="5"/>
    </row>
    <row r="5" spans="1:7" ht="16.5">
      <c r="A5" s="11"/>
      <c r="B5" s="7" t="s">
        <v>1</v>
      </c>
      <c r="C5" s="8"/>
      <c r="D5" s="9" t="s">
        <v>2</v>
      </c>
      <c r="E5" s="7" t="s">
        <v>3</v>
      </c>
      <c r="F5" s="8"/>
      <c r="G5" s="9" t="s">
        <v>2</v>
      </c>
    </row>
    <row r="6" spans="1:7" ht="16.5">
      <c r="A6" s="12"/>
      <c r="B6" s="10" t="s">
        <v>4</v>
      </c>
      <c r="C6" s="10" t="s">
        <v>5</v>
      </c>
      <c r="D6" s="10" t="s">
        <v>6</v>
      </c>
      <c r="E6" s="10" t="s">
        <v>4</v>
      </c>
      <c r="F6" s="10" t="s">
        <v>5</v>
      </c>
      <c r="G6" s="10" t="s">
        <v>6</v>
      </c>
    </row>
    <row r="7" spans="1:15" ht="16.5">
      <c r="A7" s="13" t="s">
        <v>56</v>
      </c>
      <c r="B7" s="14">
        <f aca="true" t="shared" si="0" ref="B7:B45">C7+D7</f>
        <v>214095</v>
      </c>
      <c r="C7" s="14">
        <v>214095</v>
      </c>
      <c r="D7" s="15" t="s">
        <v>7</v>
      </c>
      <c r="E7" s="14">
        <f aca="true" t="shared" si="1" ref="E7:E53">F7+G7</f>
        <v>127654</v>
      </c>
      <c r="F7" s="14">
        <v>127654</v>
      </c>
      <c r="G7" s="15" t="s">
        <v>7</v>
      </c>
      <c r="H7" s="2"/>
      <c r="I7" s="3"/>
      <c r="K7" s="2"/>
      <c r="L7" s="2"/>
      <c r="M7" s="3"/>
      <c r="O7" s="4"/>
    </row>
    <row r="8" spans="1:13" ht="16.5">
      <c r="A8" s="16" t="s">
        <v>8</v>
      </c>
      <c r="B8" s="17">
        <f t="shared" si="0"/>
        <v>252578</v>
      </c>
      <c r="C8" s="17">
        <v>252578</v>
      </c>
      <c r="D8" s="18" t="s">
        <v>7</v>
      </c>
      <c r="E8" s="17">
        <f t="shared" si="1"/>
        <v>157278</v>
      </c>
      <c r="F8" s="17">
        <v>157278</v>
      </c>
      <c r="G8" s="18" t="s">
        <v>7</v>
      </c>
      <c r="H8" s="2"/>
      <c r="I8" s="3"/>
      <c r="K8" s="2"/>
      <c r="L8" s="2"/>
      <c r="M8" s="3"/>
    </row>
    <row r="9" spans="1:13" ht="16.5">
      <c r="A9" s="16" t="s">
        <v>9</v>
      </c>
      <c r="B9" s="17">
        <f t="shared" si="0"/>
        <v>353341</v>
      </c>
      <c r="C9" s="17">
        <v>353341</v>
      </c>
      <c r="D9" s="18" t="s">
        <v>7</v>
      </c>
      <c r="E9" s="17">
        <f t="shared" si="1"/>
        <v>162377</v>
      </c>
      <c r="F9" s="17">
        <v>162377</v>
      </c>
      <c r="G9" s="18" t="s">
        <v>7</v>
      </c>
      <c r="H9" s="2"/>
      <c r="I9" s="3"/>
      <c r="K9" s="2"/>
      <c r="L9" s="2"/>
      <c r="M9" s="3"/>
    </row>
    <row r="10" spans="1:13" ht="16.5">
      <c r="A10" s="16" t="s">
        <v>10</v>
      </c>
      <c r="B10" s="17">
        <f t="shared" si="0"/>
        <v>441034</v>
      </c>
      <c r="C10" s="17">
        <v>441034</v>
      </c>
      <c r="D10" s="18" t="s">
        <v>7</v>
      </c>
      <c r="E10" s="17">
        <f t="shared" si="1"/>
        <v>281017</v>
      </c>
      <c r="F10" s="17">
        <v>281017</v>
      </c>
      <c r="G10" s="18" t="s">
        <v>7</v>
      </c>
      <c r="H10" s="2"/>
      <c r="I10" s="3"/>
      <c r="K10" s="2"/>
      <c r="L10" s="2"/>
      <c r="M10" s="3"/>
    </row>
    <row r="11" spans="1:13" ht="16.5">
      <c r="A11" s="16" t="s">
        <v>11</v>
      </c>
      <c r="B11" s="17">
        <f t="shared" si="0"/>
        <v>541928</v>
      </c>
      <c r="C11" s="17">
        <v>541928</v>
      </c>
      <c r="D11" s="18" t="s">
        <v>7</v>
      </c>
      <c r="E11" s="17">
        <f t="shared" si="1"/>
        <v>419656</v>
      </c>
      <c r="F11" s="17">
        <v>419656</v>
      </c>
      <c r="G11" s="18" t="s">
        <v>7</v>
      </c>
      <c r="H11" s="2"/>
      <c r="I11" s="3"/>
      <c r="K11" s="2"/>
      <c r="L11" s="2"/>
      <c r="M11" s="3"/>
    </row>
    <row r="12" spans="1:13" ht="16.5">
      <c r="A12" s="16" t="s">
        <v>12</v>
      </c>
      <c r="B12" s="17">
        <f t="shared" si="0"/>
        <v>615019</v>
      </c>
      <c r="C12" s="17">
        <v>615019</v>
      </c>
      <c r="D12" s="18" t="s">
        <v>7</v>
      </c>
      <c r="E12" s="17">
        <f t="shared" si="1"/>
        <v>503878</v>
      </c>
      <c r="F12" s="17">
        <v>503878</v>
      </c>
      <c r="G12" s="18" t="s">
        <v>7</v>
      </c>
      <c r="H12" s="2"/>
      <c r="I12" s="3"/>
      <c r="K12" s="2"/>
      <c r="L12" s="2"/>
      <c r="M12" s="3"/>
    </row>
    <row r="13" spans="1:13" ht="16.5">
      <c r="A13" s="16" t="s">
        <v>13</v>
      </c>
      <c r="B13" s="17">
        <f t="shared" si="0"/>
        <v>847176</v>
      </c>
      <c r="C13" s="17">
        <v>847176</v>
      </c>
      <c r="D13" s="18" t="s">
        <v>7</v>
      </c>
      <c r="E13" s="17">
        <f t="shared" si="1"/>
        <v>771567</v>
      </c>
      <c r="F13" s="17">
        <v>771567</v>
      </c>
      <c r="G13" s="18" t="s">
        <v>7</v>
      </c>
      <c r="H13" s="2"/>
      <c r="I13" s="3"/>
      <c r="K13" s="2"/>
      <c r="L13" s="2"/>
      <c r="M13" s="3"/>
    </row>
    <row r="14" spans="1:13" ht="16.5">
      <c r="A14" s="16" t="s">
        <v>14</v>
      </c>
      <c r="B14" s="17">
        <f t="shared" si="0"/>
        <v>964107</v>
      </c>
      <c r="C14" s="17">
        <v>964107</v>
      </c>
      <c r="D14" s="18" t="s">
        <v>7</v>
      </c>
      <c r="E14" s="17">
        <f t="shared" si="1"/>
        <v>932029</v>
      </c>
      <c r="F14" s="17">
        <v>932029</v>
      </c>
      <c r="G14" s="18" t="s">
        <v>7</v>
      </c>
      <c r="H14" s="2"/>
      <c r="I14" s="3"/>
      <c r="K14" s="2"/>
      <c r="L14" s="2"/>
      <c r="M14" s="3"/>
    </row>
    <row r="15" spans="1:13" ht="16.5">
      <c r="A15" s="16" t="s">
        <v>15</v>
      </c>
      <c r="B15" s="17">
        <f t="shared" si="0"/>
        <v>1062343</v>
      </c>
      <c r="C15" s="17">
        <v>1062343</v>
      </c>
      <c r="D15" s="18" t="s">
        <v>7</v>
      </c>
      <c r="E15" s="17">
        <f t="shared" si="1"/>
        <v>1138437</v>
      </c>
      <c r="F15" s="17">
        <v>1138437</v>
      </c>
      <c r="G15" s="18" t="s">
        <v>7</v>
      </c>
      <c r="H15" s="2"/>
      <c r="I15" s="3"/>
      <c r="K15" s="2"/>
      <c r="L15" s="2"/>
      <c r="M15" s="3"/>
    </row>
    <row r="16" spans="1:13" ht="16.5">
      <c r="A16" s="16" t="s">
        <v>16</v>
      </c>
      <c r="B16" s="17">
        <f t="shared" si="0"/>
        <v>1232518</v>
      </c>
      <c r="C16" s="17">
        <v>1232518</v>
      </c>
      <c r="D16" s="18" t="s">
        <v>7</v>
      </c>
      <c r="E16" s="17">
        <f t="shared" si="1"/>
        <v>1468916</v>
      </c>
      <c r="F16" s="17">
        <v>1468916</v>
      </c>
      <c r="G16" s="18" t="s">
        <v>7</v>
      </c>
      <c r="H16" s="2"/>
      <c r="I16" s="3"/>
      <c r="K16" s="2"/>
      <c r="L16" s="2"/>
      <c r="M16" s="3"/>
    </row>
    <row r="17" spans="1:13" ht="16.5">
      <c r="A17" s="16" t="s">
        <v>17</v>
      </c>
      <c r="B17" s="17">
        <f t="shared" si="0"/>
        <v>1449935</v>
      </c>
      <c r="C17" s="17">
        <v>1449935</v>
      </c>
      <c r="D17" s="18" t="s">
        <v>7</v>
      </c>
      <c r="E17" s="17">
        <f t="shared" si="1"/>
        <v>1838206</v>
      </c>
      <c r="F17" s="17">
        <v>1838206</v>
      </c>
      <c r="G17" s="18" t="s">
        <v>7</v>
      </c>
      <c r="H17" s="2"/>
      <c r="I17" s="3"/>
      <c r="K17" s="2"/>
      <c r="L17" s="2"/>
      <c r="M17" s="3"/>
    </row>
    <row r="18" spans="1:13" ht="16.5">
      <c r="A18" s="16" t="s">
        <v>18</v>
      </c>
      <c r="B18" s="17">
        <f t="shared" si="0"/>
        <v>1782811</v>
      </c>
      <c r="C18" s="17">
        <v>1780155</v>
      </c>
      <c r="D18" s="17">
        <v>2656</v>
      </c>
      <c r="E18" s="17">
        <f t="shared" si="1"/>
        <v>2257144</v>
      </c>
      <c r="F18" s="17">
        <v>2255305</v>
      </c>
      <c r="G18" s="17">
        <v>1839</v>
      </c>
      <c r="H18" s="2"/>
      <c r="I18" s="3"/>
      <c r="K18" s="2"/>
      <c r="L18" s="2"/>
      <c r="M18" s="3"/>
    </row>
    <row r="19" spans="1:13" ht="16.5">
      <c r="A19" s="16" t="s">
        <v>19</v>
      </c>
      <c r="B19" s="17">
        <f t="shared" si="0"/>
        <v>1965836</v>
      </c>
      <c r="C19" s="17">
        <v>1952566</v>
      </c>
      <c r="D19" s="17">
        <v>13270</v>
      </c>
      <c r="E19" s="17">
        <f t="shared" si="1"/>
        <v>2526132</v>
      </c>
      <c r="F19" s="17">
        <v>2519435</v>
      </c>
      <c r="G19" s="17">
        <v>6697</v>
      </c>
      <c r="H19" s="2"/>
      <c r="I19" s="3"/>
      <c r="K19" s="2"/>
      <c r="L19" s="2"/>
      <c r="M19" s="3"/>
    </row>
    <row r="20" spans="1:13" ht="16.5">
      <c r="A20" s="19" t="s">
        <v>20</v>
      </c>
      <c r="B20" s="17">
        <f t="shared" si="0"/>
        <v>2310493</v>
      </c>
      <c r="C20" s="17">
        <v>2288926</v>
      </c>
      <c r="D20" s="17">
        <v>21567</v>
      </c>
      <c r="E20" s="17">
        <f t="shared" si="1"/>
        <v>2438065</v>
      </c>
      <c r="F20" s="17">
        <v>2422072</v>
      </c>
      <c r="G20" s="17">
        <v>15993</v>
      </c>
      <c r="H20" s="2"/>
      <c r="I20" s="3"/>
      <c r="K20" s="2"/>
      <c r="L20" s="2"/>
      <c r="M20" s="3"/>
    </row>
    <row r="21" spans="1:13" ht="16.5">
      <c r="A21" s="16" t="s">
        <v>21</v>
      </c>
      <c r="B21" s="17">
        <f t="shared" si="0"/>
        <v>2419851</v>
      </c>
      <c r="C21" s="17">
        <v>2373877</v>
      </c>
      <c r="D21" s="17">
        <v>45974</v>
      </c>
      <c r="E21" s="17">
        <f t="shared" si="1"/>
        <v>2555198</v>
      </c>
      <c r="F21" s="17">
        <v>2509746</v>
      </c>
      <c r="G21" s="17">
        <v>45452</v>
      </c>
      <c r="H21" s="2"/>
      <c r="I21" s="3"/>
      <c r="K21" s="2"/>
      <c r="L21" s="2"/>
      <c r="M21" s="3"/>
    </row>
    <row r="22" spans="1:13" ht="16.5">
      <c r="A22" s="16" t="s">
        <v>22</v>
      </c>
      <c r="B22" s="17">
        <f t="shared" si="0"/>
        <v>2236460</v>
      </c>
      <c r="C22" s="17">
        <v>2176846</v>
      </c>
      <c r="D22" s="17">
        <v>59614</v>
      </c>
      <c r="E22" s="17">
        <f t="shared" si="1"/>
        <v>2466734</v>
      </c>
      <c r="F22" s="17">
        <v>2419061</v>
      </c>
      <c r="G22" s="17">
        <v>47673</v>
      </c>
      <c r="H22" s="2"/>
      <c r="I22" s="3"/>
      <c r="K22" s="2"/>
      <c r="L22" s="2"/>
      <c r="M22" s="3"/>
    </row>
    <row r="23" spans="1:13" ht="16.5">
      <c r="A23" s="16" t="s">
        <v>23</v>
      </c>
      <c r="B23" s="17">
        <f t="shared" si="0"/>
        <v>2227337</v>
      </c>
      <c r="C23" s="17">
        <v>2147260</v>
      </c>
      <c r="D23" s="17">
        <v>80077</v>
      </c>
      <c r="E23" s="17">
        <f t="shared" si="1"/>
        <v>3167546</v>
      </c>
      <c r="F23" s="17">
        <v>3105349</v>
      </c>
      <c r="G23" s="17">
        <v>62197</v>
      </c>
      <c r="H23" s="2"/>
      <c r="I23" s="3"/>
      <c r="K23" s="2"/>
      <c r="L23" s="2"/>
      <c r="M23" s="3"/>
    </row>
    <row r="24" spans="1:13" ht="16.5">
      <c r="A24" s="16" t="s">
        <v>24</v>
      </c>
      <c r="B24" s="17">
        <f t="shared" si="0"/>
        <v>2575876</v>
      </c>
      <c r="C24" s="17">
        <v>2500613</v>
      </c>
      <c r="D24" s="17">
        <v>75263</v>
      </c>
      <c r="E24" s="17">
        <f t="shared" si="1"/>
        <v>3544347</v>
      </c>
      <c r="F24" s="17">
        <v>3484692</v>
      </c>
      <c r="G24" s="17">
        <v>59655</v>
      </c>
      <c r="H24" s="2"/>
      <c r="I24" s="3"/>
      <c r="K24" s="2"/>
      <c r="L24" s="2"/>
      <c r="M24" s="3"/>
    </row>
    <row r="25" spans="1:13" ht="16.5">
      <c r="A25" s="16" t="s">
        <v>25</v>
      </c>
      <c r="B25" s="17">
        <f t="shared" si="0"/>
        <v>3010758</v>
      </c>
      <c r="C25" s="17">
        <v>2928773</v>
      </c>
      <c r="D25" s="17">
        <v>81985</v>
      </c>
      <c r="E25" s="17">
        <f t="shared" si="1"/>
        <v>4217480</v>
      </c>
      <c r="F25" s="17">
        <v>4130640</v>
      </c>
      <c r="G25" s="17">
        <v>86840</v>
      </c>
      <c r="H25" s="2"/>
      <c r="I25" s="3"/>
      <c r="K25" s="2"/>
      <c r="L25" s="2"/>
      <c r="M25" s="3"/>
    </row>
    <row r="26" spans="1:13" ht="16.5">
      <c r="A26" s="16" t="s">
        <v>26</v>
      </c>
      <c r="B26" s="17">
        <f t="shared" si="0"/>
        <v>3637311</v>
      </c>
      <c r="C26" s="17">
        <v>3541715</v>
      </c>
      <c r="D26" s="17">
        <v>95596</v>
      </c>
      <c r="E26" s="17">
        <f t="shared" si="1"/>
        <v>4376248</v>
      </c>
      <c r="F26" s="17">
        <v>4300402</v>
      </c>
      <c r="G26" s="17">
        <v>75846</v>
      </c>
      <c r="H26" s="2"/>
      <c r="I26" s="3"/>
      <c r="K26" s="2"/>
      <c r="L26" s="2"/>
      <c r="M26" s="3"/>
    </row>
    <row r="27" spans="1:13" ht="16.5">
      <c r="A27" s="16" t="s">
        <v>27</v>
      </c>
      <c r="B27" s="17">
        <f t="shared" si="0"/>
        <v>4950550</v>
      </c>
      <c r="C27" s="17">
        <v>4815775</v>
      </c>
      <c r="D27" s="17">
        <v>134775</v>
      </c>
      <c r="E27" s="17">
        <f t="shared" si="1"/>
        <v>4845868</v>
      </c>
      <c r="F27" s="17">
        <v>4739249</v>
      </c>
      <c r="G27" s="17">
        <v>106619</v>
      </c>
      <c r="H27" s="2"/>
      <c r="I27" s="3"/>
      <c r="K27" s="2"/>
      <c r="L27" s="2"/>
      <c r="M27" s="3"/>
    </row>
    <row r="28" spans="1:13" ht="16.5">
      <c r="A28" s="16" t="s">
        <v>28</v>
      </c>
      <c r="B28" s="17">
        <f t="shared" si="0"/>
        <v>6411360</v>
      </c>
      <c r="C28" s="17">
        <v>6232509</v>
      </c>
      <c r="D28" s="17">
        <v>178851</v>
      </c>
      <c r="E28" s="17">
        <f t="shared" si="1"/>
        <v>5412925</v>
      </c>
      <c r="F28" s="17">
        <v>5254948</v>
      </c>
      <c r="G28" s="17">
        <v>157977</v>
      </c>
      <c r="H28" s="2"/>
      <c r="I28" s="3"/>
      <c r="K28" s="2"/>
      <c r="L28" s="2"/>
      <c r="M28" s="3"/>
    </row>
    <row r="29" spans="1:13" ht="16.5">
      <c r="A29" s="16" t="s">
        <v>29</v>
      </c>
      <c r="B29" s="17">
        <f t="shared" si="0"/>
        <v>6274770</v>
      </c>
      <c r="C29" s="17">
        <v>6085837</v>
      </c>
      <c r="D29" s="17">
        <v>188933</v>
      </c>
      <c r="E29" s="17">
        <f t="shared" si="1"/>
        <v>5651137</v>
      </c>
      <c r="F29" s="17">
        <v>5476599</v>
      </c>
      <c r="G29" s="17">
        <v>174538</v>
      </c>
      <c r="H29" s="2"/>
      <c r="I29" s="3"/>
      <c r="K29" s="2"/>
      <c r="L29" s="2"/>
      <c r="M29" s="3"/>
    </row>
    <row r="30" spans="1:13" ht="16.5">
      <c r="A30" s="16" t="s">
        <v>30</v>
      </c>
      <c r="B30" s="17">
        <f t="shared" si="0"/>
        <v>5616180</v>
      </c>
      <c r="C30" s="17">
        <v>5441505</v>
      </c>
      <c r="D30" s="17">
        <v>174675</v>
      </c>
      <c r="E30" s="17">
        <f t="shared" si="1"/>
        <v>6541674</v>
      </c>
      <c r="F30" s="17">
        <v>6343762</v>
      </c>
      <c r="G30" s="17">
        <v>197912</v>
      </c>
      <c r="H30" s="2"/>
      <c r="I30" s="3"/>
      <c r="K30" s="2"/>
      <c r="L30" s="2"/>
      <c r="M30" s="3"/>
    </row>
    <row r="31" spans="1:13" ht="16.5">
      <c r="A31" s="16" t="s">
        <v>31</v>
      </c>
      <c r="B31" s="17">
        <f t="shared" si="0"/>
        <v>5700107</v>
      </c>
      <c r="C31" s="17">
        <v>5522336</v>
      </c>
      <c r="D31" s="17">
        <v>177771</v>
      </c>
      <c r="E31" s="17">
        <f t="shared" si="1"/>
        <v>7211827</v>
      </c>
      <c r="F31" s="17">
        <v>7028098</v>
      </c>
      <c r="G31" s="17">
        <v>183729</v>
      </c>
      <c r="H31" s="2"/>
      <c r="I31" s="3"/>
      <c r="K31" s="2"/>
      <c r="L31" s="2"/>
      <c r="M31" s="3"/>
    </row>
    <row r="32" spans="1:13" ht="16.5">
      <c r="A32" s="16" t="s">
        <v>32</v>
      </c>
      <c r="B32" s="17">
        <f t="shared" si="0"/>
        <v>6087663</v>
      </c>
      <c r="C32" s="17">
        <v>5868460</v>
      </c>
      <c r="D32" s="17">
        <v>219203</v>
      </c>
      <c r="E32" s="17">
        <f t="shared" si="1"/>
        <v>8211006</v>
      </c>
      <c r="F32" s="17">
        <v>8002513</v>
      </c>
      <c r="G32" s="17">
        <v>208493</v>
      </c>
      <c r="H32" s="2"/>
      <c r="I32" s="3"/>
      <c r="K32" s="2"/>
      <c r="L32" s="2"/>
      <c r="M32" s="3"/>
    </row>
    <row r="33" spans="1:13" ht="16.5">
      <c r="A33" s="16" t="s">
        <v>33</v>
      </c>
      <c r="B33" s="17">
        <f t="shared" si="0"/>
        <v>6930784</v>
      </c>
      <c r="C33" s="17">
        <v>6669919</v>
      </c>
      <c r="D33" s="17">
        <v>260865</v>
      </c>
      <c r="E33" s="17">
        <f t="shared" si="1"/>
        <v>9272040</v>
      </c>
      <c r="F33" s="17">
        <v>9047694</v>
      </c>
      <c r="G33" s="17">
        <v>224346</v>
      </c>
      <c r="H33" s="2"/>
      <c r="I33" s="3"/>
      <c r="K33" s="2"/>
      <c r="L33" s="2"/>
      <c r="M33" s="3"/>
    </row>
    <row r="34" spans="1:13" ht="16.5">
      <c r="A34" s="16" t="s">
        <v>34</v>
      </c>
      <c r="B34" s="17">
        <f t="shared" si="0"/>
        <v>7488679</v>
      </c>
      <c r="C34" s="17">
        <v>7205497</v>
      </c>
      <c r="D34" s="17">
        <v>283182</v>
      </c>
      <c r="E34" s="17">
        <f t="shared" si="1"/>
        <v>9711687</v>
      </c>
      <c r="F34" s="17">
        <v>9499755</v>
      </c>
      <c r="G34" s="17">
        <v>211932</v>
      </c>
      <c r="H34" s="2"/>
      <c r="I34" s="3"/>
      <c r="K34" s="2"/>
      <c r="L34" s="2"/>
      <c r="M34" s="3"/>
    </row>
    <row r="35" spans="1:13" ht="16.5">
      <c r="A35" s="16" t="s">
        <v>35</v>
      </c>
      <c r="B35" s="17">
        <f t="shared" si="0"/>
        <v>8002084</v>
      </c>
      <c r="C35" s="17">
        <v>7716814</v>
      </c>
      <c r="D35" s="17">
        <v>285270</v>
      </c>
      <c r="E35" s="17">
        <f t="shared" si="1"/>
        <v>10644138</v>
      </c>
      <c r="F35" s="17">
        <v>10413629</v>
      </c>
      <c r="G35" s="17">
        <v>230509</v>
      </c>
      <c r="H35" s="2"/>
      <c r="I35" s="3"/>
      <c r="K35" s="2"/>
      <c r="L35" s="2"/>
      <c r="M35" s="3"/>
    </row>
    <row r="36" spans="1:13" ht="16.5">
      <c r="A36" s="16" t="s">
        <v>36</v>
      </c>
      <c r="B36" s="17">
        <f t="shared" si="0"/>
        <v>8277208</v>
      </c>
      <c r="C36" s="17">
        <v>7969778</v>
      </c>
      <c r="D36" s="17">
        <v>307430</v>
      </c>
      <c r="E36" s="17">
        <f t="shared" si="1"/>
        <v>11420148</v>
      </c>
      <c r="F36" s="17">
        <v>11159672</v>
      </c>
      <c r="G36" s="17">
        <v>260476</v>
      </c>
      <c r="H36" s="2"/>
      <c r="I36" s="3"/>
      <c r="K36" s="2"/>
      <c r="L36" s="2"/>
      <c r="M36" s="3"/>
    </row>
    <row r="37" spans="1:13" ht="16.5">
      <c r="A37" s="16" t="s">
        <v>37</v>
      </c>
      <c r="B37" s="17">
        <f t="shared" si="0"/>
        <v>8349181</v>
      </c>
      <c r="C37" s="17">
        <v>8027533</v>
      </c>
      <c r="D37" s="17">
        <v>321648</v>
      </c>
      <c r="E37" s="17">
        <f t="shared" si="1"/>
        <v>11915530</v>
      </c>
      <c r="F37" s="17">
        <v>11701528</v>
      </c>
      <c r="G37" s="17">
        <v>214002</v>
      </c>
      <c r="H37" s="2"/>
      <c r="I37" s="3"/>
      <c r="K37" s="2"/>
      <c r="L37" s="2"/>
      <c r="M37" s="3"/>
    </row>
    <row r="38" spans="1:13" ht="16.5">
      <c r="A38" s="16" t="s">
        <v>38</v>
      </c>
      <c r="B38" s="17">
        <f t="shared" si="0"/>
        <v>7720993</v>
      </c>
      <c r="C38" s="17">
        <v>7391261</v>
      </c>
      <c r="D38" s="17">
        <v>329732</v>
      </c>
      <c r="E38" s="17">
        <f t="shared" si="1"/>
        <v>11391891</v>
      </c>
      <c r="F38" s="17">
        <v>11190017</v>
      </c>
      <c r="G38" s="17">
        <v>201874</v>
      </c>
      <c r="H38" s="2"/>
      <c r="I38" s="3"/>
      <c r="K38" s="2"/>
      <c r="L38" s="2"/>
      <c r="M38" s="3"/>
    </row>
    <row r="39" spans="1:13" ht="16.5">
      <c r="A39" s="16" t="s">
        <v>39</v>
      </c>
      <c r="B39" s="17">
        <f t="shared" si="0"/>
        <v>6897227</v>
      </c>
      <c r="C39" s="17">
        <v>6600607</v>
      </c>
      <c r="D39" s="17">
        <v>296620</v>
      </c>
      <c r="E39" s="17">
        <f t="shared" si="1"/>
        <v>11367058</v>
      </c>
      <c r="F39" s="17">
        <v>11151996</v>
      </c>
      <c r="G39" s="17">
        <v>215062</v>
      </c>
      <c r="H39" s="2"/>
      <c r="I39" s="3"/>
      <c r="K39" s="2"/>
      <c r="L39" s="2"/>
      <c r="M39" s="3"/>
    </row>
    <row r="40" spans="1:13" ht="16.5">
      <c r="A40" s="16" t="s">
        <v>40</v>
      </c>
      <c r="B40" s="17">
        <f t="shared" si="0"/>
        <v>7112445</v>
      </c>
      <c r="C40" s="17">
        <v>6786235</v>
      </c>
      <c r="D40" s="17">
        <v>326210</v>
      </c>
      <c r="E40" s="17">
        <f t="shared" si="1"/>
        <v>11742427</v>
      </c>
      <c r="F40" s="17">
        <v>11516915</v>
      </c>
      <c r="G40" s="17">
        <v>225512</v>
      </c>
      <c r="H40" s="2"/>
      <c r="I40" s="3"/>
      <c r="K40" s="2"/>
      <c r="L40" s="2"/>
      <c r="M40" s="3"/>
    </row>
    <row r="41" spans="1:13" ht="16.5">
      <c r="A41" s="16" t="s">
        <v>41</v>
      </c>
      <c r="B41" s="17">
        <f t="shared" si="0"/>
        <v>7468390</v>
      </c>
      <c r="C41" s="17">
        <v>7107592</v>
      </c>
      <c r="D41" s="17">
        <v>360798</v>
      </c>
      <c r="E41" s="17">
        <f t="shared" si="1"/>
        <v>11862659</v>
      </c>
      <c r="F41" s="17">
        <v>11646254</v>
      </c>
      <c r="G41" s="17">
        <v>216405</v>
      </c>
      <c r="H41" s="2"/>
      <c r="I41" s="3"/>
      <c r="K41" s="2"/>
      <c r="L41" s="2"/>
      <c r="M41" s="3"/>
    </row>
    <row r="42" spans="1:13" ht="16.5">
      <c r="A42" s="16" t="s">
        <v>42</v>
      </c>
      <c r="B42" s="17">
        <f t="shared" si="0"/>
        <v>7966214</v>
      </c>
      <c r="C42" s="17">
        <v>7580264</v>
      </c>
      <c r="D42" s="17">
        <v>385950</v>
      </c>
      <c r="E42" s="17">
        <f t="shared" si="1"/>
        <v>13458485</v>
      </c>
      <c r="F42" s="17">
        <v>13180298</v>
      </c>
      <c r="G42" s="17">
        <v>278187</v>
      </c>
      <c r="H42" s="2"/>
      <c r="I42" s="3"/>
      <c r="K42" s="2"/>
      <c r="L42" s="2"/>
      <c r="M42" s="3"/>
    </row>
    <row r="43" spans="1:13" ht="16.5">
      <c r="A43" s="16" t="s">
        <v>43</v>
      </c>
      <c r="B43" s="17">
        <f t="shared" si="0"/>
        <v>9578299</v>
      </c>
      <c r="C43" s="17">
        <v>9132496</v>
      </c>
      <c r="D43" s="17">
        <v>445803</v>
      </c>
      <c r="E43" s="17">
        <f t="shared" si="1"/>
        <v>14625871</v>
      </c>
      <c r="F43" s="17">
        <v>14319055</v>
      </c>
      <c r="G43" s="17">
        <v>306816</v>
      </c>
      <c r="H43" s="2"/>
      <c r="I43" s="3"/>
      <c r="K43" s="2"/>
      <c r="L43" s="2"/>
      <c r="M43" s="3"/>
    </row>
    <row r="44" spans="1:13" ht="16.5">
      <c r="A44" s="16" t="s">
        <v>44</v>
      </c>
      <c r="B44" s="17">
        <f t="shared" si="0"/>
        <v>9722838</v>
      </c>
      <c r="C44" s="17">
        <v>9207136</v>
      </c>
      <c r="D44" s="17">
        <v>515702</v>
      </c>
      <c r="E44" s="17">
        <f t="shared" si="1"/>
        <v>16353942</v>
      </c>
      <c r="F44" s="17">
        <v>16021381</v>
      </c>
      <c r="G44" s="17">
        <v>332561</v>
      </c>
      <c r="H44" s="2"/>
      <c r="I44" s="3"/>
      <c r="K44" s="2"/>
      <c r="L44" s="2"/>
      <c r="M44" s="3"/>
    </row>
    <row r="45" spans="1:13" ht="16.5">
      <c r="A45" s="16" t="s">
        <v>45</v>
      </c>
      <c r="B45" s="17">
        <f t="shared" si="0"/>
        <v>10537994</v>
      </c>
      <c r="C45" s="17">
        <v>9976095</v>
      </c>
      <c r="D45" s="17">
        <v>561899</v>
      </c>
      <c r="E45" s="17">
        <f t="shared" si="1"/>
        <v>16481085</v>
      </c>
      <c r="F45" s="17">
        <v>16124264</v>
      </c>
      <c r="G45" s="17">
        <v>356821</v>
      </c>
      <c r="H45" s="2"/>
      <c r="I45" s="3"/>
      <c r="K45" s="2"/>
      <c r="L45" s="2"/>
      <c r="M45" s="3"/>
    </row>
    <row r="46" spans="1:13" ht="16.5">
      <c r="A46" s="16" t="s">
        <v>46</v>
      </c>
      <c r="B46" s="16" t="s">
        <v>57</v>
      </c>
      <c r="C46" s="17">
        <v>11566926</v>
      </c>
      <c r="D46" s="17">
        <v>640418</v>
      </c>
      <c r="E46" s="17">
        <f t="shared" si="1"/>
        <v>18899683</v>
      </c>
      <c r="F46" s="17">
        <v>18491921</v>
      </c>
      <c r="G46" s="17">
        <v>407762</v>
      </c>
      <c r="H46" s="2"/>
      <c r="I46" s="3"/>
      <c r="K46" s="2"/>
      <c r="L46" s="2"/>
      <c r="M46" s="3"/>
    </row>
    <row r="47" spans="1:13" ht="16.5">
      <c r="A47" s="16" t="s">
        <v>47</v>
      </c>
      <c r="B47" s="17">
        <f>C47+D47</f>
        <v>15170660</v>
      </c>
      <c r="C47" s="17">
        <v>14383912</v>
      </c>
      <c r="D47" s="17">
        <v>786748</v>
      </c>
      <c r="E47" s="17">
        <f t="shared" si="1"/>
        <v>20221171</v>
      </c>
      <c r="F47" s="17">
        <v>19759814</v>
      </c>
      <c r="G47" s="17">
        <v>461357</v>
      </c>
      <c r="H47" s="2"/>
      <c r="I47" s="3"/>
      <c r="K47" s="2"/>
      <c r="L47" s="2"/>
      <c r="M47" s="3"/>
    </row>
    <row r="48" spans="1:13" ht="16.5">
      <c r="A48" s="16" t="s">
        <v>48</v>
      </c>
      <c r="B48" s="17">
        <f>C48+D48</f>
        <v>18666915</v>
      </c>
      <c r="C48" s="17">
        <v>17747135</v>
      </c>
      <c r="D48" s="17">
        <v>919780</v>
      </c>
      <c r="E48" s="17">
        <f t="shared" si="1"/>
        <v>19282341</v>
      </c>
      <c r="F48" s="17">
        <v>18849965</v>
      </c>
      <c r="G48" s="17">
        <v>432376</v>
      </c>
      <c r="H48" s="2"/>
      <c r="I48" s="3"/>
      <c r="K48" s="2"/>
      <c r="L48" s="2"/>
      <c r="M48" s="3"/>
    </row>
    <row r="49" spans="1:13" ht="16.5">
      <c r="A49" s="16" t="s">
        <v>49</v>
      </c>
      <c r="B49" s="17">
        <f>C49+D49</f>
        <v>21430257</v>
      </c>
      <c r="C49" s="17">
        <v>20387582</v>
      </c>
      <c r="D49" s="17">
        <v>1042675</v>
      </c>
      <c r="E49" s="17">
        <f t="shared" si="1"/>
        <v>18899096</v>
      </c>
      <c r="F49" s="17">
        <v>18440713</v>
      </c>
      <c r="G49" s="17">
        <v>458383</v>
      </c>
      <c r="H49" s="2"/>
      <c r="I49" s="3"/>
      <c r="K49" s="2"/>
      <c r="L49" s="2"/>
      <c r="M49" s="3"/>
    </row>
    <row r="50" spans="1:13" ht="16.5">
      <c r="A50" s="16" t="s">
        <v>50</v>
      </c>
      <c r="B50" s="16" t="s">
        <v>58</v>
      </c>
      <c r="C50" s="17">
        <v>24382280</v>
      </c>
      <c r="D50" s="17">
        <v>1126001</v>
      </c>
      <c r="E50" s="17">
        <f t="shared" si="1"/>
        <v>23323487</v>
      </c>
      <c r="F50" s="17">
        <v>22722837</v>
      </c>
      <c r="G50" s="17">
        <v>600650</v>
      </c>
      <c r="H50" s="2"/>
      <c r="I50" s="3"/>
      <c r="K50" s="2"/>
      <c r="L50" s="2"/>
      <c r="M50" s="3"/>
    </row>
    <row r="51" spans="1:13" ht="16.5">
      <c r="A51" s="16" t="s">
        <v>51</v>
      </c>
      <c r="B51" s="17">
        <f>C51+D51</f>
        <v>29614817</v>
      </c>
      <c r="C51" s="17">
        <v>28358606</v>
      </c>
      <c r="D51" s="17">
        <v>1256211</v>
      </c>
      <c r="E51" s="17">
        <f t="shared" si="1"/>
        <v>22051907</v>
      </c>
      <c r="F51" s="17">
        <v>21396273</v>
      </c>
      <c r="G51" s="17">
        <v>655634</v>
      </c>
      <c r="H51" s="2"/>
      <c r="I51" s="3"/>
      <c r="K51" s="2"/>
      <c r="L51" s="2"/>
      <c r="M51" s="3"/>
    </row>
    <row r="52" spans="1:13" ht="16.5">
      <c r="A52" s="16" t="s">
        <v>52</v>
      </c>
      <c r="B52" s="17">
        <f>C52+D52</f>
        <v>42792946</v>
      </c>
      <c r="C52" s="17">
        <v>41164019</v>
      </c>
      <c r="D52" s="17">
        <v>1628927</v>
      </c>
      <c r="E52" s="17">
        <f t="shared" si="1"/>
        <v>15661897</v>
      </c>
      <c r="F52" s="17">
        <v>15240300</v>
      </c>
      <c r="G52" s="17">
        <v>421597</v>
      </c>
      <c r="H52" s="2"/>
      <c r="I52" s="3"/>
      <c r="K52" s="2"/>
      <c r="L52" s="2"/>
      <c r="M52" s="3"/>
    </row>
    <row r="53" spans="1:13" ht="16.5">
      <c r="A53" s="20" t="s">
        <v>53</v>
      </c>
      <c r="B53" s="21">
        <f>C53+D53</f>
        <v>80458375</v>
      </c>
      <c r="C53" s="21">
        <v>78200816</v>
      </c>
      <c r="D53" s="21">
        <v>2257559</v>
      </c>
      <c r="E53" s="21">
        <f t="shared" si="1"/>
        <v>8714751</v>
      </c>
      <c r="F53" s="21">
        <v>8443908</v>
      </c>
      <c r="G53" s="21">
        <v>270843</v>
      </c>
      <c r="H53" s="2"/>
      <c r="I53" s="3"/>
      <c r="K53" s="2"/>
      <c r="L53" s="2"/>
      <c r="M53" s="3"/>
    </row>
    <row r="54" ht="16.5">
      <c r="A54" s="1" t="s">
        <v>54</v>
      </c>
    </row>
    <row r="55" ht="16.5">
      <c r="A55" s="1" t="s">
        <v>59</v>
      </c>
    </row>
  </sheetData>
  <mergeCells count="2">
    <mergeCell ref="A1:G1"/>
    <mergeCell ref="A3:G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台灣大學造船及海洋工程研究所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鍾承憲</dc:creator>
  <cp:keywords/>
  <dc:description/>
  <cp:lastModifiedBy>鍾承憲</cp:lastModifiedBy>
  <dcterms:created xsi:type="dcterms:W3CDTF">1998-07-18T16:22:06Z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