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36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<sst xmlns="http://schemas.openxmlformats.org/spreadsheetml/2006/main" count="132" uniqueCount="96">
  <si>
    <t>總</t>
  </si>
  <si>
    <t>計</t>
  </si>
  <si>
    <t>本</t>
  </si>
  <si>
    <t>線</t>
  </si>
  <si>
    <t>臺</t>
  </si>
  <si>
    <t>東</t>
  </si>
  <si>
    <t>共計</t>
  </si>
  <si>
    <t>整車</t>
  </si>
  <si>
    <t>零擔</t>
  </si>
  <si>
    <t>.</t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</si>
  <si>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(1901)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</si>
  <si>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(1902)</t>
    </r>
  </si>
  <si>
    <r>
      <t xml:space="preserve">   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(1903)</t>
    </r>
  </si>
  <si>
    <r>
      <t xml:space="preserve">        </t>
    </r>
    <r>
      <rPr>
        <sz val="12"/>
        <rFont val="細明體"/>
        <family val="3"/>
      </rPr>
      <t>八年度</t>
    </r>
    <r>
      <rPr>
        <sz val="12"/>
        <rFont val="Courier"/>
        <family val="3"/>
      </rPr>
      <t>(1904)</t>
    </r>
  </si>
  <si>
    <r>
      <t xml:space="preserve">        </t>
    </r>
    <r>
      <rPr>
        <sz val="12"/>
        <rFont val="細明體"/>
        <family val="3"/>
      </rPr>
      <t>七年度</t>
    </r>
    <r>
      <rPr>
        <sz val="12"/>
        <rFont val="Courier"/>
        <family val="3"/>
      </rPr>
      <t>(1905)</t>
    </r>
  </si>
  <si>
    <r>
      <t xml:space="preserve">        </t>
    </r>
    <r>
      <rPr>
        <sz val="12"/>
        <rFont val="細明體"/>
        <family val="3"/>
      </rPr>
      <t>六年度</t>
    </r>
    <r>
      <rPr>
        <sz val="12"/>
        <rFont val="Courier"/>
        <family val="3"/>
      </rPr>
      <t>(1906)</t>
    </r>
  </si>
  <si>
    <r>
      <t xml:space="preserve">        </t>
    </r>
    <r>
      <rPr>
        <sz val="12"/>
        <rFont val="細明體"/>
        <family val="3"/>
      </rPr>
      <t>五年度</t>
    </r>
    <r>
      <rPr>
        <sz val="12"/>
        <rFont val="Courier"/>
        <family val="3"/>
      </rPr>
      <t>(1907)</t>
    </r>
  </si>
  <si>
    <r>
      <t xml:space="preserve">        </t>
    </r>
    <r>
      <rPr>
        <sz val="12"/>
        <rFont val="細明體"/>
        <family val="3"/>
      </rPr>
      <t>四年度</t>
    </r>
    <r>
      <rPr>
        <sz val="12"/>
        <rFont val="Courier"/>
        <family val="3"/>
      </rPr>
      <t>(1908)</t>
    </r>
  </si>
  <si>
    <r>
      <t xml:space="preserve">        </t>
    </r>
    <r>
      <rPr>
        <sz val="12"/>
        <rFont val="細明體"/>
        <family val="3"/>
      </rPr>
      <t>三年度</t>
    </r>
    <r>
      <rPr>
        <sz val="12"/>
        <rFont val="Courier"/>
        <family val="3"/>
      </rPr>
      <t>(1909)</t>
    </r>
  </si>
  <si>
    <r>
      <t xml:space="preserve">        </t>
    </r>
    <r>
      <rPr>
        <sz val="12"/>
        <rFont val="細明體"/>
        <family val="3"/>
      </rPr>
      <t>二年度</t>
    </r>
    <r>
      <rPr>
        <sz val="12"/>
        <rFont val="Courier"/>
        <family val="3"/>
      </rPr>
      <t>(1910)</t>
    </r>
  </si>
  <si>
    <r>
      <t xml:space="preserve">        </t>
    </r>
    <r>
      <rPr>
        <sz val="12"/>
        <rFont val="細明體"/>
        <family val="3"/>
      </rPr>
      <t>一年度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</si>
  <si>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元年度</t>
    </r>
    <r>
      <rPr>
        <sz val="12"/>
        <rFont val="Courier"/>
        <family val="3"/>
      </rPr>
      <t>(1912)</t>
    </r>
  </si>
  <si>
    <r>
      <t xml:space="preserve">        </t>
    </r>
    <r>
      <rPr>
        <sz val="12"/>
        <rFont val="細明體"/>
        <family val="3"/>
      </rPr>
      <t>二年度</t>
    </r>
    <r>
      <rPr>
        <sz val="12"/>
        <rFont val="Courier"/>
        <family val="3"/>
      </rPr>
      <t>(1913)</t>
    </r>
  </si>
  <si>
    <r>
      <t xml:space="preserve">        </t>
    </r>
    <r>
      <rPr>
        <sz val="12"/>
        <rFont val="細明體"/>
        <family val="3"/>
      </rPr>
      <t>三年度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</si>
  <si>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細明體"/>
        <family val="3"/>
      </rPr>
      <t>四年度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</si>
  <si>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細明體"/>
        <family val="3"/>
      </rPr>
      <t>五年度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</si>
  <si>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細明體"/>
        <family val="3"/>
      </rPr>
      <t>六年度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</si>
  <si>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細明體"/>
        <family val="3"/>
      </rPr>
      <t>七年度</t>
    </r>
    <r>
      <rPr>
        <sz val="12"/>
        <rFont val="Courier"/>
        <family val="3"/>
      </rPr>
      <t>(1918)</t>
    </r>
  </si>
  <si>
    <r>
      <t xml:space="preserve">        </t>
    </r>
    <r>
      <rPr>
        <sz val="12"/>
        <rFont val="細明體"/>
        <family val="3"/>
      </rPr>
      <t>八年度</t>
    </r>
    <r>
      <rPr>
        <sz val="12"/>
        <rFont val="Courier"/>
        <family val="3"/>
      </rPr>
      <t>(1919)</t>
    </r>
  </si>
  <si>
    <r>
      <t xml:space="preserve">        </t>
    </r>
    <r>
      <rPr>
        <sz val="12"/>
        <rFont val="細明體"/>
        <family val="3"/>
      </rPr>
      <t>九年度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</si>
  <si>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</si>
  <si>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十一年度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</si>
  <si>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</si>
  <si>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十三年度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</si>
  <si>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十四年度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</si>
  <si>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十五年度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</si>
  <si>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十六年度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</si>
  <si>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十七年度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</si>
  <si>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十八年度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</si>
  <si>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十九年度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</si>
  <si>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二十年度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</si>
  <si>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</si>
  <si>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</si>
  <si>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</si>
  <si>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</si>
  <si>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</si>
  <si>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</si>
  <si>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</si>
  <si>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細明體"/>
        <family val="3"/>
      </rPr>
      <t>二十八年度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</si>
  <si>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細明體"/>
        <family val="3"/>
      </rPr>
      <t>二十九年度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</si>
  <si>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十年度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</si>
  <si>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細明體"/>
        <family val="3"/>
      </rPr>
      <t>三十一年度</t>
    </r>
    <r>
      <rPr>
        <sz val="12"/>
        <rFont val="Courier"/>
        <family val="3"/>
      </rPr>
      <t>(1942)</t>
    </r>
  </si>
  <si>
    <r>
      <t xml:space="preserve">    </t>
    </r>
    <r>
      <rPr>
        <sz val="12"/>
        <rFont val="細明體"/>
        <family val="3"/>
      </rPr>
      <t>三十二年度</t>
    </r>
    <r>
      <rPr>
        <sz val="12"/>
        <rFont val="Courier"/>
        <family val="3"/>
      </rPr>
      <t>(1943)</t>
    </r>
  </si>
  <si>
    <r>
      <t xml:space="preserve">    </t>
    </r>
    <r>
      <rPr>
        <sz val="12"/>
        <rFont val="細明體"/>
        <family val="3"/>
      </rPr>
      <t>三十三年度</t>
    </r>
    <r>
      <rPr>
        <sz val="12"/>
        <rFont val="Courier"/>
        <family val="3"/>
      </rPr>
      <t>(1944)</t>
    </r>
  </si>
  <si>
    <r>
      <t xml:space="preserve">    </t>
    </r>
    <r>
      <rPr>
        <sz val="12"/>
        <rFont val="細明體"/>
        <family val="3"/>
      </rPr>
      <t>三十四年度</t>
    </r>
    <r>
      <rPr>
        <sz val="12"/>
        <rFont val="Courier"/>
        <family val="3"/>
      </rPr>
      <t>(1945)</t>
    </r>
  </si>
  <si>
    <r>
      <t>附註</t>
    </r>
    <r>
      <rPr>
        <sz val="12"/>
        <rFont val="Courier"/>
        <family val="3"/>
      </rPr>
      <t>:(1)</t>
    </r>
    <r>
      <rPr>
        <sz val="12"/>
        <rFont val="細明體"/>
        <family val="3"/>
      </rPr>
      <t>原本錯誤或小數進位關係總數與細數之和不符</t>
    </r>
    <r>
      <rPr>
        <sz val="12"/>
        <rFont val="Courier"/>
        <family val="3"/>
      </rPr>
      <t>,</t>
    </r>
    <r>
      <rPr>
        <sz val="12"/>
        <rFont val="細明體"/>
        <family val="3"/>
      </rPr>
      <t>無法修改</t>
    </r>
    <r>
      <rPr>
        <sz val="12"/>
        <rFont val="Courier"/>
        <family val="3"/>
      </rPr>
      <t>,</t>
    </r>
    <r>
      <rPr>
        <sz val="12"/>
        <rFont val="細明體"/>
        <family val="3"/>
      </rPr>
      <t>姑仍其舊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</si>
  <si>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436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省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營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鐵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路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貨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物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延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鐓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公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里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</si>
  <si>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十二年度</t>
    </r>
    <r>
      <rPr>
        <sz val="12"/>
        <rFont val="Courier"/>
        <family val="3"/>
      </rPr>
      <t>(1900)</t>
    </r>
  </si>
  <si>
    <t>(1)   3785268</t>
  </si>
  <si>
    <t>(1)  35877937</t>
  </si>
  <si>
    <t>(1) 103771135</t>
  </si>
  <si>
    <t>(1)  96201071</t>
  </si>
  <si>
    <t>(1) 102851317</t>
  </si>
  <si>
    <t>(1) 143845907</t>
  </si>
  <si>
    <t>(1) 173662691</t>
  </si>
  <si>
    <t>(1) 220155476</t>
  </si>
  <si>
    <t>(1) 296542229</t>
  </si>
  <si>
    <t>(1) 344276315</t>
  </si>
  <si>
    <t>(1) 460054056</t>
  </si>
  <si>
    <t>(1) 496151101</t>
  </si>
  <si>
    <t>(1) 506632205</t>
  </si>
  <si>
    <t>(1) 507627146</t>
  </si>
  <si>
    <t>(1) 495944458</t>
  </si>
  <si>
    <t>(1)  489072085</t>
  </si>
  <si>
    <t>(1)  501426686</t>
  </si>
  <si>
    <t>(1)  499951688</t>
  </si>
  <si>
    <t>(1)  491086828</t>
  </si>
  <si>
    <t>(1)  340342696</t>
  </si>
  <si>
    <t>(1)  217142167</t>
  </si>
  <si>
    <t>(1)  171730303</t>
  </si>
  <si>
    <t>(1)  141976476</t>
  </si>
  <si>
    <t>(1)   35877937</t>
  </si>
  <si>
    <t>(1)    3785268</t>
  </si>
  <si>
    <t>(1)  103491064</t>
  </si>
  <si>
    <t>(1)  739005054</t>
  </si>
  <si>
    <t>(1)  11909270</t>
  </si>
  <si>
    <t>(1)   6872373</t>
  </si>
  <si>
    <t>(1)   5064273</t>
  </si>
  <si>
    <t>(1)   4423815</t>
  </si>
  <si>
    <t>(1)   3675690</t>
  </si>
  <si>
    <t>(1)   3933619</t>
  </si>
  <si>
    <t>(1)   1932388</t>
  </si>
  <si>
    <t>(1)   1869431</t>
  </si>
  <si>
    <t>(1)   1486391</t>
  </si>
  <si>
    <t>(1)    263215</t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</si>
  <si>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民國三十一年度以前根據前臺灣總督府交通局鐵道第四十四年報</t>
    </r>
    <r>
      <rPr>
        <sz val="12"/>
        <rFont val="Courier"/>
        <family val="3"/>
      </rPr>
      <t>,</t>
    </r>
    <r>
      <rPr>
        <sz val="12"/>
        <rFont val="細明體"/>
        <family val="3"/>
      </rPr>
      <t>三十二年度以後根據本署交通處直接造送材料編製</t>
    </r>
    <r>
      <rPr>
        <sz val="12"/>
        <rFont val="Courier"/>
        <family val="3"/>
      </rPr>
      <t>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</si>
</sst>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1" fontId="0" fillId="0" borderId="0" xfId="0" applyAlignment="1">
      <alignment/>
    </xf>
    <xf numFmtId="1" fontId="2" fillId="0" borderId="0" xfId="0" applyFont="1" applyAlignment="1" applyProtection="1">
      <alignment horizontal="left"/>
      <protection/>
    </xf>
    <xf numFmtId="1" fontId="4" fillId="0" borderId="0" xfId="0" applyFont="1" applyAlignment="1" applyProtection="1">
      <alignment horizontal="center"/>
      <protection/>
    </xf>
    <xf numFmtId="1" fontId="2" fillId="0" borderId="1" xfId="0" applyFont="1" applyBorder="1" applyAlignment="1" applyProtection="1">
      <alignment horizontal="center"/>
      <protection/>
    </xf>
    <xf numFmtId="1" fontId="0" fillId="0" borderId="2" xfId="0" applyBorder="1" applyAlignment="1">
      <alignment/>
    </xf>
    <xf numFmtId="1" fontId="2" fillId="0" borderId="3" xfId="0" applyFont="1" applyBorder="1" applyAlignment="1" applyProtection="1">
      <alignment horizontal="center"/>
      <protection/>
    </xf>
    <xf numFmtId="1" fontId="2" fillId="0" borderId="4" xfId="0" applyFont="1" applyBorder="1" applyAlignment="1" applyProtection="1">
      <alignment horizontal="center"/>
      <protection/>
    </xf>
    <xf numFmtId="1" fontId="2" fillId="0" borderId="2" xfId="0" applyFont="1" applyBorder="1" applyAlignment="1" applyProtection="1">
      <alignment horizontal="center"/>
      <protection/>
    </xf>
    <xf numFmtId="1" fontId="0" fillId="0" borderId="5" xfId="0" applyBorder="1" applyAlignment="1">
      <alignment/>
    </xf>
    <xf numFmtId="1" fontId="0" fillId="0" borderId="6" xfId="0" applyBorder="1" applyAlignment="1">
      <alignment/>
    </xf>
    <xf numFmtId="1" fontId="2" fillId="0" borderId="5" xfId="0" applyFont="1" applyBorder="1" applyAlignment="1" applyProtection="1">
      <alignment horizontal="left"/>
      <protection/>
    </xf>
    <xf numFmtId="1" fontId="0" fillId="0" borderId="5" xfId="0" applyBorder="1" applyAlignment="1" applyProtection="1">
      <alignment horizontal="left"/>
      <protection/>
    </xf>
    <xf numFmtId="1" fontId="0" fillId="0" borderId="5" xfId="0" applyBorder="1" applyAlignment="1" applyProtection="1">
      <alignment/>
      <protection/>
    </xf>
    <xf numFmtId="1" fontId="0" fillId="0" borderId="5" xfId="0" applyBorder="1" applyAlignment="1" applyProtection="1">
      <alignment horizontal="right"/>
      <protection/>
    </xf>
    <xf numFmtId="1" fontId="0" fillId="0" borderId="7" xfId="0" applyBorder="1" applyAlignment="1" applyProtection="1">
      <alignment horizontal="left"/>
      <protection/>
    </xf>
    <xf numFmtId="1" fontId="0" fillId="0" borderId="7" xfId="0" applyBorder="1" applyAlignment="1" applyProtection="1">
      <alignment/>
      <protection/>
    </xf>
    <xf numFmtId="1" fontId="0" fillId="0" borderId="7" xfId="0" applyBorder="1" applyAlignment="1" applyProtection="1">
      <alignment horizontal="right"/>
      <protection/>
    </xf>
    <xf numFmtId="1" fontId="2" fillId="0" borderId="7" xfId="0" applyFont="1" applyBorder="1" applyAlignment="1" applyProtection="1">
      <alignment horizontal="left"/>
      <protection/>
    </xf>
    <xf numFmtId="1" fontId="0" fillId="0" borderId="6" xfId="0" applyBorder="1" applyAlignment="1" applyProtection="1">
      <alignment horizontal="left"/>
      <protection/>
    </xf>
    <xf numFmtId="1" fontId="0" fillId="0" borderId="6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4"/>
  <sheetViews>
    <sheetView showGridLines="0" tabSelected="1" workbookViewId="0" topLeftCell="A37">
      <selection activeCell="A53" sqref="A53"/>
    </sheetView>
  </sheetViews>
  <sheetFormatPr defaultColWidth="13.796875" defaultRowHeight="15"/>
  <cols>
    <col min="1" max="1" width="20.796875" style="0" customWidth="1"/>
    <col min="5" max="5" width="14.796875" style="0" customWidth="1"/>
  </cols>
  <sheetData>
    <row r="1" spans="1:10" ht="21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</row>
    <row r="5" spans="1:10" ht="16.5">
      <c r="A5" s="8"/>
      <c r="B5" s="3" t="s">
        <v>0</v>
      </c>
      <c r="C5" s="4"/>
      <c r="D5" s="5" t="s">
        <v>1</v>
      </c>
      <c r="E5" s="3" t="s">
        <v>2</v>
      </c>
      <c r="F5" s="4"/>
      <c r="G5" s="5" t="s">
        <v>3</v>
      </c>
      <c r="H5" s="3" t="s">
        <v>4</v>
      </c>
      <c r="I5" s="7" t="s">
        <v>5</v>
      </c>
      <c r="J5" s="5" t="s">
        <v>3</v>
      </c>
    </row>
    <row r="6" spans="1:10" ht="16.5">
      <c r="A6" s="9"/>
      <c r="B6" s="6" t="s">
        <v>6</v>
      </c>
      <c r="C6" s="6" t="s">
        <v>7</v>
      </c>
      <c r="D6" s="6" t="s">
        <v>8</v>
      </c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</row>
    <row r="7" spans="1:10" ht="16.5">
      <c r="A7" s="10" t="s">
        <v>57</v>
      </c>
      <c r="B7" s="11" t="s">
        <v>58</v>
      </c>
      <c r="C7" s="12">
        <f aca="true" t="shared" si="0" ref="C7:C52">F7+I7</f>
        <v>3206467</v>
      </c>
      <c r="D7" s="12">
        <f aca="true" t="shared" si="1" ref="D7:D52">G7+J7</f>
        <v>578800</v>
      </c>
      <c r="E7" s="11" t="s">
        <v>82</v>
      </c>
      <c r="F7" s="12">
        <v>3206467</v>
      </c>
      <c r="G7" s="12">
        <v>578800</v>
      </c>
      <c r="H7" s="13" t="s">
        <v>9</v>
      </c>
      <c r="I7" s="13" t="s">
        <v>9</v>
      </c>
      <c r="J7" s="13" t="s">
        <v>9</v>
      </c>
    </row>
    <row r="8" spans="1:10" ht="16.5">
      <c r="A8" s="14" t="s">
        <v>10</v>
      </c>
      <c r="B8" s="15">
        <f aca="true" t="shared" si="2" ref="B8:B13">C8+D8</f>
        <v>2940456</v>
      </c>
      <c r="C8" s="15">
        <f t="shared" si="0"/>
        <v>2141590</v>
      </c>
      <c r="D8" s="15">
        <f t="shared" si="1"/>
        <v>798866</v>
      </c>
      <c r="E8" s="15">
        <f aca="true" t="shared" si="3" ref="E8:E13">F8+G8</f>
        <v>2940456</v>
      </c>
      <c r="F8" s="15">
        <v>2141590</v>
      </c>
      <c r="G8" s="15">
        <v>798866</v>
      </c>
      <c r="H8" s="16" t="s">
        <v>9</v>
      </c>
      <c r="I8" s="16" t="s">
        <v>9</v>
      </c>
      <c r="J8" s="16" t="s">
        <v>9</v>
      </c>
    </row>
    <row r="9" spans="1:10" ht="16.5">
      <c r="A9" s="14" t="s">
        <v>11</v>
      </c>
      <c r="B9" s="15">
        <f t="shared" si="2"/>
        <v>8799571</v>
      </c>
      <c r="C9" s="15">
        <f t="shared" si="0"/>
        <v>7353230</v>
      </c>
      <c r="D9" s="15">
        <f t="shared" si="1"/>
        <v>1446341</v>
      </c>
      <c r="E9" s="15">
        <f t="shared" si="3"/>
        <v>8799571</v>
      </c>
      <c r="F9" s="15">
        <v>7353230</v>
      </c>
      <c r="G9" s="15">
        <v>1446341</v>
      </c>
      <c r="H9" s="16" t="s">
        <v>9</v>
      </c>
      <c r="I9" s="16" t="s">
        <v>9</v>
      </c>
      <c r="J9" s="16" t="s">
        <v>9</v>
      </c>
    </row>
    <row r="10" spans="1:10" ht="16.5">
      <c r="A10" s="14" t="s">
        <v>12</v>
      </c>
      <c r="B10" s="15">
        <f t="shared" si="2"/>
        <v>13837491</v>
      </c>
      <c r="C10" s="15">
        <f t="shared" si="0"/>
        <v>11784889</v>
      </c>
      <c r="D10" s="15">
        <f t="shared" si="1"/>
        <v>2052602</v>
      </c>
      <c r="E10" s="15">
        <f t="shared" si="3"/>
        <v>13837491</v>
      </c>
      <c r="F10" s="15">
        <v>11784889</v>
      </c>
      <c r="G10" s="15">
        <v>2052602</v>
      </c>
      <c r="H10" s="16" t="s">
        <v>9</v>
      </c>
      <c r="I10" s="16" t="s">
        <v>9</v>
      </c>
      <c r="J10" s="16" t="s">
        <v>9</v>
      </c>
    </row>
    <row r="11" spans="1:10" ht="16.5">
      <c r="A11" s="14" t="s">
        <v>13</v>
      </c>
      <c r="B11" s="15">
        <f t="shared" si="2"/>
        <v>18221608</v>
      </c>
      <c r="C11" s="15">
        <f t="shared" si="0"/>
        <v>15727824</v>
      </c>
      <c r="D11" s="15">
        <f t="shared" si="1"/>
        <v>2493784</v>
      </c>
      <c r="E11" s="15">
        <f t="shared" si="3"/>
        <v>18221608</v>
      </c>
      <c r="F11" s="15">
        <v>15727824</v>
      </c>
      <c r="G11" s="15">
        <v>2493784</v>
      </c>
      <c r="H11" s="16" t="s">
        <v>9</v>
      </c>
      <c r="I11" s="16" t="s">
        <v>9</v>
      </c>
      <c r="J11" s="16" t="s">
        <v>9</v>
      </c>
    </row>
    <row r="12" spans="1:10" ht="16.5">
      <c r="A12" s="14" t="s">
        <v>14</v>
      </c>
      <c r="B12" s="15">
        <f t="shared" si="2"/>
        <v>26502734</v>
      </c>
      <c r="C12" s="15">
        <f t="shared" si="0"/>
        <v>22457956</v>
      </c>
      <c r="D12" s="15">
        <f t="shared" si="1"/>
        <v>4044778</v>
      </c>
      <c r="E12" s="15">
        <f t="shared" si="3"/>
        <v>26502734</v>
      </c>
      <c r="F12" s="15">
        <v>22457956</v>
      </c>
      <c r="G12" s="15">
        <v>4044778</v>
      </c>
      <c r="H12" s="16" t="s">
        <v>9</v>
      </c>
      <c r="I12" s="16" t="s">
        <v>9</v>
      </c>
      <c r="J12" s="16" t="s">
        <v>9</v>
      </c>
    </row>
    <row r="13" spans="1:10" ht="16.5">
      <c r="A13" s="14" t="s">
        <v>15</v>
      </c>
      <c r="B13" s="15">
        <f t="shared" si="2"/>
        <v>26801659</v>
      </c>
      <c r="C13" s="15">
        <f t="shared" si="0"/>
        <v>21689817</v>
      </c>
      <c r="D13" s="15">
        <f t="shared" si="1"/>
        <v>5111842</v>
      </c>
      <c r="E13" s="15">
        <f t="shared" si="3"/>
        <v>26801659</v>
      </c>
      <c r="F13" s="15">
        <v>21689817</v>
      </c>
      <c r="G13" s="15">
        <v>5111842</v>
      </c>
      <c r="H13" s="16" t="s">
        <v>9</v>
      </c>
      <c r="I13" s="16" t="s">
        <v>9</v>
      </c>
      <c r="J13" s="16" t="s">
        <v>9</v>
      </c>
    </row>
    <row r="14" spans="1:10" ht="16.5">
      <c r="A14" s="14" t="s">
        <v>16</v>
      </c>
      <c r="B14" s="14" t="s">
        <v>59</v>
      </c>
      <c r="C14" s="15">
        <f t="shared" si="0"/>
        <v>29877029</v>
      </c>
      <c r="D14" s="15">
        <f t="shared" si="1"/>
        <v>6000907</v>
      </c>
      <c r="E14" s="14" t="s">
        <v>81</v>
      </c>
      <c r="F14" s="15">
        <v>29877029</v>
      </c>
      <c r="G14" s="15">
        <v>6000907</v>
      </c>
      <c r="H14" s="16" t="s">
        <v>9</v>
      </c>
      <c r="I14" s="16" t="s">
        <v>9</v>
      </c>
      <c r="J14" s="16" t="s">
        <v>9</v>
      </c>
    </row>
    <row r="15" spans="1:10" ht="16.5">
      <c r="A15" s="14" t="s">
        <v>17</v>
      </c>
      <c r="B15" s="15">
        <f>C15+D15</f>
        <v>51765632</v>
      </c>
      <c r="C15" s="15">
        <f t="shared" si="0"/>
        <v>44827242</v>
      </c>
      <c r="D15" s="15">
        <f t="shared" si="1"/>
        <v>6938390</v>
      </c>
      <c r="E15" s="15">
        <f aca="true" t="shared" si="4" ref="E15:E21">F15+G15</f>
        <v>51765632</v>
      </c>
      <c r="F15" s="15">
        <v>44827242</v>
      </c>
      <c r="G15" s="15">
        <v>6938390</v>
      </c>
      <c r="H15" s="16" t="s">
        <v>9</v>
      </c>
      <c r="I15" s="16" t="s">
        <v>9</v>
      </c>
      <c r="J15" s="16" t="s">
        <v>9</v>
      </c>
    </row>
    <row r="16" spans="1:10" ht="16.5">
      <c r="A16" s="14" t="s">
        <v>18</v>
      </c>
      <c r="B16" s="15">
        <f>C16+D16</f>
        <v>67507068</v>
      </c>
      <c r="C16" s="15">
        <f t="shared" si="0"/>
        <v>59061016</v>
      </c>
      <c r="D16" s="15">
        <f t="shared" si="1"/>
        <v>8446052</v>
      </c>
      <c r="E16" s="15">
        <f t="shared" si="4"/>
        <v>67507068</v>
      </c>
      <c r="F16" s="15">
        <v>59061016</v>
      </c>
      <c r="G16" s="15">
        <v>8446052</v>
      </c>
      <c r="H16" s="16" t="s">
        <v>9</v>
      </c>
      <c r="I16" s="16" t="s">
        <v>9</v>
      </c>
      <c r="J16" s="16" t="s">
        <v>9</v>
      </c>
    </row>
    <row r="17" spans="1:10" ht="16.5">
      <c r="A17" s="14" t="s">
        <v>19</v>
      </c>
      <c r="B17" s="15">
        <f>C17+D17</f>
        <v>88026122</v>
      </c>
      <c r="C17" s="15">
        <f t="shared" si="0"/>
        <v>77901264</v>
      </c>
      <c r="D17" s="15">
        <f t="shared" si="1"/>
        <v>10124858</v>
      </c>
      <c r="E17" s="15">
        <f t="shared" si="4"/>
        <v>87880215</v>
      </c>
      <c r="F17" s="15">
        <v>77760195</v>
      </c>
      <c r="G17" s="15">
        <v>10120020</v>
      </c>
      <c r="H17" s="15">
        <f>I17+J17</f>
        <v>145907</v>
      </c>
      <c r="I17" s="15">
        <v>141069</v>
      </c>
      <c r="J17" s="15">
        <v>4838</v>
      </c>
    </row>
    <row r="18" spans="1:10" ht="16.5">
      <c r="A18" s="14" t="s">
        <v>20</v>
      </c>
      <c r="B18" s="14" t="s">
        <v>60</v>
      </c>
      <c r="C18" s="15">
        <f t="shared" si="0"/>
        <v>92817018</v>
      </c>
      <c r="D18" s="15">
        <f t="shared" si="1"/>
        <v>10954116</v>
      </c>
      <c r="E18" s="15" t="s">
        <v>83</v>
      </c>
      <c r="F18" s="15">
        <v>92559858</v>
      </c>
      <c r="G18" s="15">
        <v>10931205</v>
      </c>
      <c r="H18" s="15">
        <f>I18+J18</f>
        <v>280071</v>
      </c>
      <c r="I18" s="15">
        <v>257160</v>
      </c>
      <c r="J18" s="15">
        <v>22911</v>
      </c>
    </row>
    <row r="19" spans="1:10" ht="16.5">
      <c r="A19" s="17" t="s">
        <v>21</v>
      </c>
      <c r="B19" s="14" t="s">
        <v>61</v>
      </c>
      <c r="C19" s="15">
        <f t="shared" si="0"/>
        <v>84364839</v>
      </c>
      <c r="D19" s="15">
        <f t="shared" si="1"/>
        <v>11836233</v>
      </c>
      <c r="E19" s="15">
        <f t="shared" si="4"/>
        <v>95937856</v>
      </c>
      <c r="F19" s="15">
        <v>84150299</v>
      </c>
      <c r="G19" s="15">
        <v>11787557</v>
      </c>
      <c r="H19" s="14" t="s">
        <v>94</v>
      </c>
      <c r="I19" s="15">
        <v>214540</v>
      </c>
      <c r="J19" s="15">
        <v>48676</v>
      </c>
    </row>
    <row r="20" spans="1:10" ht="16.5">
      <c r="A20" s="14" t="s">
        <v>22</v>
      </c>
      <c r="B20" s="15">
        <f>C20+D20</f>
        <v>101632456</v>
      </c>
      <c r="C20" s="15">
        <f t="shared" si="0"/>
        <v>89366867</v>
      </c>
      <c r="D20" s="15">
        <f t="shared" si="1"/>
        <v>12265589</v>
      </c>
      <c r="E20" s="15">
        <f t="shared" si="4"/>
        <v>100559973</v>
      </c>
      <c r="F20" s="15">
        <v>88424949</v>
      </c>
      <c r="G20" s="15">
        <v>12135024</v>
      </c>
      <c r="H20" s="15">
        <f>I20+J20</f>
        <v>1072483</v>
      </c>
      <c r="I20" s="15">
        <v>941918</v>
      </c>
      <c r="J20" s="15">
        <v>130565</v>
      </c>
    </row>
    <row r="21" spans="1:10" ht="16.5">
      <c r="A21" s="14" t="s">
        <v>23</v>
      </c>
      <c r="B21" s="14" t="s">
        <v>62</v>
      </c>
      <c r="C21" s="15">
        <f t="shared" si="0"/>
        <v>91200977</v>
      </c>
      <c r="D21" s="15">
        <f t="shared" si="1"/>
        <v>11650341</v>
      </c>
      <c r="E21" s="15">
        <f t="shared" si="4"/>
        <v>101364926</v>
      </c>
      <c r="F21" s="15">
        <v>89872775</v>
      </c>
      <c r="G21" s="15">
        <v>11492151</v>
      </c>
      <c r="H21" s="14" t="s">
        <v>93</v>
      </c>
      <c r="I21" s="15">
        <v>1328202</v>
      </c>
      <c r="J21" s="15">
        <v>158190</v>
      </c>
    </row>
    <row r="22" spans="1:10" ht="16.5">
      <c r="A22" s="14" t="s">
        <v>24</v>
      </c>
      <c r="B22" s="14" t="s">
        <v>63</v>
      </c>
      <c r="C22" s="15">
        <f t="shared" si="0"/>
        <v>130364735</v>
      </c>
      <c r="D22" s="15">
        <f t="shared" si="1"/>
        <v>13481173</v>
      </c>
      <c r="E22" s="14" t="s">
        <v>80</v>
      </c>
      <c r="F22" s="15">
        <v>128699583</v>
      </c>
      <c r="G22" s="15">
        <v>13276892</v>
      </c>
      <c r="H22" s="14" t="s">
        <v>92</v>
      </c>
      <c r="I22" s="15">
        <v>1665152</v>
      </c>
      <c r="J22" s="15">
        <v>204281</v>
      </c>
    </row>
    <row r="23" spans="1:10" ht="16.5">
      <c r="A23" s="14" t="s">
        <v>25</v>
      </c>
      <c r="B23" s="14" t="s">
        <v>64</v>
      </c>
      <c r="C23" s="15">
        <f t="shared" si="0"/>
        <v>158929457</v>
      </c>
      <c r="D23" s="15">
        <f t="shared" si="1"/>
        <v>14733232</v>
      </c>
      <c r="E23" s="14" t="s">
        <v>79</v>
      </c>
      <c r="F23" s="15">
        <v>157181603</v>
      </c>
      <c r="G23" s="15">
        <v>14548699</v>
      </c>
      <c r="H23" s="14" t="s">
        <v>91</v>
      </c>
      <c r="I23" s="15">
        <v>1747854</v>
      </c>
      <c r="J23" s="15">
        <v>184533</v>
      </c>
    </row>
    <row r="24" spans="1:10" ht="16.5">
      <c r="A24" s="14" t="s">
        <v>26</v>
      </c>
      <c r="B24" s="15">
        <f>C24+D24</f>
        <v>211915618</v>
      </c>
      <c r="C24" s="15">
        <f t="shared" si="0"/>
        <v>195501223</v>
      </c>
      <c r="D24" s="15">
        <f t="shared" si="1"/>
        <v>16414395</v>
      </c>
      <c r="E24" s="15">
        <f>F24+G24</f>
        <v>209070006</v>
      </c>
      <c r="F24" s="15">
        <v>192840076</v>
      </c>
      <c r="G24" s="15">
        <v>16229930</v>
      </c>
      <c r="H24" s="15">
        <f aca="true" t="shared" si="5" ref="H24:H29">I24+J24</f>
        <v>2845612</v>
      </c>
      <c r="I24" s="15">
        <v>2661147</v>
      </c>
      <c r="J24" s="15">
        <v>184465</v>
      </c>
    </row>
    <row r="25" spans="1:10" ht="16.5">
      <c r="A25" s="14" t="s">
        <v>27</v>
      </c>
      <c r="B25" s="15">
        <f>C25+D25</f>
        <v>213653187</v>
      </c>
      <c r="C25" s="15">
        <f t="shared" si="0"/>
        <v>194626110</v>
      </c>
      <c r="D25" s="15">
        <f t="shared" si="1"/>
        <v>19027077</v>
      </c>
      <c r="E25" s="15">
        <f>F25+G25</f>
        <v>211266832</v>
      </c>
      <c r="F25" s="15">
        <v>192423346</v>
      </c>
      <c r="G25" s="15">
        <v>18843486</v>
      </c>
      <c r="H25" s="15">
        <f t="shared" si="5"/>
        <v>2386355</v>
      </c>
      <c r="I25" s="15">
        <v>2202764</v>
      </c>
      <c r="J25" s="15">
        <v>183591</v>
      </c>
    </row>
    <row r="26" spans="1:10" ht="16.5">
      <c r="A26" s="14" t="s">
        <v>28</v>
      </c>
      <c r="B26" s="14" t="s">
        <v>65</v>
      </c>
      <c r="C26" s="15">
        <f t="shared" si="0"/>
        <v>197986703</v>
      </c>
      <c r="D26" s="15">
        <f t="shared" si="1"/>
        <v>22168772</v>
      </c>
      <c r="E26" s="14" t="s">
        <v>78</v>
      </c>
      <c r="F26" s="15">
        <v>195217928</v>
      </c>
      <c r="G26" s="15">
        <v>21924238</v>
      </c>
      <c r="H26" s="15">
        <f t="shared" si="5"/>
        <v>3013309</v>
      </c>
      <c r="I26" s="15">
        <v>2768775</v>
      </c>
      <c r="J26" s="15">
        <v>244534</v>
      </c>
    </row>
    <row r="27" spans="1:10" ht="16.5">
      <c r="A27" s="14" t="s">
        <v>29</v>
      </c>
      <c r="B27" s="15">
        <f>C27+D27</f>
        <v>219868783</v>
      </c>
      <c r="C27" s="15">
        <f t="shared" si="0"/>
        <v>199018755</v>
      </c>
      <c r="D27" s="15">
        <f t="shared" si="1"/>
        <v>20850028</v>
      </c>
      <c r="E27" s="15">
        <f>F27+G27</f>
        <v>216673201</v>
      </c>
      <c r="F27" s="15">
        <v>196087071</v>
      </c>
      <c r="G27" s="15">
        <v>20586130</v>
      </c>
      <c r="H27" s="15">
        <f t="shared" si="5"/>
        <v>3195582</v>
      </c>
      <c r="I27" s="15">
        <v>2931684</v>
      </c>
      <c r="J27" s="15">
        <v>263898</v>
      </c>
    </row>
    <row r="28" spans="1:10" ht="16.5">
      <c r="A28" s="14" t="s">
        <v>30</v>
      </c>
      <c r="B28" s="15">
        <f>C28+D28</f>
        <v>227892176</v>
      </c>
      <c r="C28" s="15">
        <f t="shared" si="0"/>
        <v>206898001</v>
      </c>
      <c r="D28" s="15">
        <f t="shared" si="1"/>
        <v>20994175</v>
      </c>
      <c r="E28" s="15">
        <f>F28+G28</f>
        <v>224459341</v>
      </c>
      <c r="F28" s="15">
        <v>203739928</v>
      </c>
      <c r="G28" s="15">
        <v>20719413</v>
      </c>
      <c r="H28" s="15">
        <f t="shared" si="5"/>
        <v>3432835</v>
      </c>
      <c r="I28" s="15">
        <v>3158073</v>
      </c>
      <c r="J28" s="15">
        <v>274762</v>
      </c>
    </row>
    <row r="29" spans="1:10" ht="16.5">
      <c r="A29" s="14" t="s">
        <v>31</v>
      </c>
      <c r="B29" s="15">
        <f>C29+D29</f>
        <v>275367171</v>
      </c>
      <c r="C29" s="15">
        <f t="shared" si="0"/>
        <v>253969343</v>
      </c>
      <c r="D29" s="15">
        <f t="shared" si="1"/>
        <v>21397828</v>
      </c>
      <c r="E29" s="15">
        <f>F29+G29</f>
        <v>271430953</v>
      </c>
      <c r="F29" s="15">
        <v>250325802</v>
      </c>
      <c r="G29" s="15">
        <v>21105151</v>
      </c>
      <c r="H29" s="15">
        <f t="shared" si="5"/>
        <v>3936218</v>
      </c>
      <c r="I29" s="15">
        <v>3643541</v>
      </c>
      <c r="J29" s="15">
        <v>292677</v>
      </c>
    </row>
    <row r="30" spans="1:10" ht="16.5">
      <c r="A30" s="14" t="s">
        <v>32</v>
      </c>
      <c r="B30" s="14" t="s">
        <v>66</v>
      </c>
      <c r="C30" s="15">
        <f t="shared" si="0"/>
        <v>273868232</v>
      </c>
      <c r="D30" s="15">
        <f t="shared" si="1"/>
        <v>22673998</v>
      </c>
      <c r="E30" s="15">
        <f>F30+G30</f>
        <v>292866539</v>
      </c>
      <c r="F30" s="15">
        <v>270488926</v>
      </c>
      <c r="G30" s="15">
        <v>22377613</v>
      </c>
      <c r="H30" s="14" t="s">
        <v>89</v>
      </c>
      <c r="I30" s="15">
        <v>3379306</v>
      </c>
      <c r="J30" s="15">
        <v>296385</v>
      </c>
    </row>
    <row r="31" spans="1:10" ht="16.5">
      <c r="A31" s="14" t="s">
        <v>33</v>
      </c>
      <c r="B31" s="14" t="s">
        <v>67</v>
      </c>
      <c r="C31" s="15">
        <f t="shared" si="0"/>
        <v>319078830</v>
      </c>
      <c r="D31" s="15">
        <f t="shared" si="1"/>
        <v>25197487</v>
      </c>
      <c r="E31" s="14" t="s">
        <v>77</v>
      </c>
      <c r="F31" s="15">
        <v>315481550</v>
      </c>
      <c r="G31" s="15">
        <v>24861147</v>
      </c>
      <c r="H31" s="14" t="s">
        <v>90</v>
      </c>
      <c r="I31" s="15">
        <v>3597280</v>
      </c>
      <c r="J31" s="15">
        <v>336340</v>
      </c>
    </row>
    <row r="32" spans="1:10" ht="16.5">
      <c r="A32" s="14" t="s">
        <v>34</v>
      </c>
      <c r="B32" s="15">
        <f>C32+D32</f>
        <v>386049917</v>
      </c>
      <c r="C32" s="15">
        <f t="shared" si="0"/>
        <v>356710772</v>
      </c>
      <c r="D32" s="15">
        <f t="shared" si="1"/>
        <v>29339145</v>
      </c>
      <c r="E32" s="15">
        <f>F32+G32</f>
        <v>381701001</v>
      </c>
      <c r="F32" s="15">
        <v>352736614</v>
      </c>
      <c r="G32" s="15">
        <v>28964387</v>
      </c>
      <c r="H32" s="15">
        <f>I32+J32</f>
        <v>4348916</v>
      </c>
      <c r="I32" s="15">
        <v>3974158</v>
      </c>
      <c r="J32" s="15">
        <v>374758</v>
      </c>
    </row>
    <row r="33" spans="1:10" ht="16.5">
      <c r="A33" s="14" t="s">
        <v>35</v>
      </c>
      <c r="B33" s="15">
        <f>C33+D33</f>
        <v>406287674</v>
      </c>
      <c r="C33" s="15">
        <f t="shared" si="0"/>
        <v>375129834</v>
      </c>
      <c r="D33" s="15">
        <f t="shared" si="1"/>
        <v>31157840</v>
      </c>
      <c r="E33" s="15">
        <f>F33+G33</f>
        <v>402155666</v>
      </c>
      <c r="F33" s="15">
        <v>371372810</v>
      </c>
      <c r="G33" s="15">
        <v>30782856</v>
      </c>
      <c r="H33" s="15">
        <f>I33+J33</f>
        <v>4132008</v>
      </c>
      <c r="I33" s="15">
        <v>3757024</v>
      </c>
      <c r="J33" s="15">
        <v>374984</v>
      </c>
    </row>
    <row r="34" spans="1:10" ht="16.5">
      <c r="A34" s="14" t="s">
        <v>36</v>
      </c>
      <c r="B34" s="14" t="s">
        <v>68</v>
      </c>
      <c r="C34" s="15">
        <f t="shared" si="0"/>
        <v>423868763</v>
      </c>
      <c r="D34" s="15">
        <f t="shared" si="1"/>
        <v>36185294</v>
      </c>
      <c r="E34" s="15">
        <f>F34+G34</f>
        <v>455630241</v>
      </c>
      <c r="F34" s="15">
        <v>419840110</v>
      </c>
      <c r="G34" s="15">
        <v>35790131</v>
      </c>
      <c r="H34" s="14" t="s">
        <v>88</v>
      </c>
      <c r="I34" s="15">
        <v>4028653</v>
      </c>
      <c r="J34" s="15">
        <v>395163</v>
      </c>
    </row>
    <row r="35" spans="1:10" ht="16.5">
      <c r="A35" s="14" t="s">
        <v>37</v>
      </c>
      <c r="B35" s="14" t="s">
        <v>69</v>
      </c>
      <c r="C35" s="15">
        <f t="shared" si="0"/>
        <v>459324898</v>
      </c>
      <c r="D35" s="15">
        <f t="shared" si="1"/>
        <v>36826205</v>
      </c>
      <c r="E35" s="14" t="s">
        <v>76</v>
      </c>
      <c r="F35" s="15">
        <v>454737807</v>
      </c>
      <c r="G35" s="15">
        <v>36349022</v>
      </c>
      <c r="H35" s="14" t="s">
        <v>87</v>
      </c>
      <c r="I35" s="15">
        <v>4587091</v>
      </c>
      <c r="J35" s="15">
        <v>477183</v>
      </c>
    </row>
    <row r="36" spans="1:10" ht="16.5">
      <c r="A36" s="14" t="s">
        <v>38</v>
      </c>
      <c r="B36" s="14" t="s">
        <v>70</v>
      </c>
      <c r="C36" s="15">
        <f t="shared" si="0"/>
        <v>468701707</v>
      </c>
      <c r="D36" s="15">
        <f t="shared" si="1"/>
        <v>37930497</v>
      </c>
      <c r="E36" s="14" t="s">
        <v>75</v>
      </c>
      <c r="F36" s="15">
        <v>462548103</v>
      </c>
      <c r="G36" s="15">
        <v>37403584</v>
      </c>
      <c r="H36" s="15">
        <f>I36+J36</f>
        <v>6680517</v>
      </c>
      <c r="I36" s="15">
        <v>6153604</v>
      </c>
      <c r="J36" s="15">
        <v>526913</v>
      </c>
    </row>
    <row r="37" spans="1:10" ht="16.5">
      <c r="A37" s="14" t="s">
        <v>39</v>
      </c>
      <c r="B37" s="14" t="s">
        <v>71</v>
      </c>
      <c r="C37" s="15">
        <f t="shared" si="0"/>
        <v>471989882</v>
      </c>
      <c r="D37" s="15">
        <f t="shared" si="1"/>
        <v>35637263</v>
      </c>
      <c r="E37" s="14" t="s">
        <v>74</v>
      </c>
      <c r="F37" s="15">
        <v>466334164</v>
      </c>
      <c r="G37" s="15">
        <v>35092521</v>
      </c>
      <c r="H37" s="15">
        <f>I37+J37</f>
        <v>6200460</v>
      </c>
      <c r="I37" s="15">
        <v>5655718</v>
      </c>
      <c r="J37" s="15">
        <v>544742</v>
      </c>
    </row>
    <row r="38" spans="1:10" ht="16.5">
      <c r="A38" s="14" t="s">
        <v>40</v>
      </c>
      <c r="B38" s="14" t="s">
        <v>72</v>
      </c>
      <c r="C38" s="15">
        <f t="shared" si="0"/>
        <v>459115710</v>
      </c>
      <c r="D38" s="15">
        <f t="shared" si="1"/>
        <v>36828750</v>
      </c>
      <c r="E38" s="14" t="s">
        <v>73</v>
      </c>
      <c r="F38" s="15">
        <v>452748724</v>
      </c>
      <c r="G38" s="15">
        <v>36323362</v>
      </c>
      <c r="H38" s="14" t="s">
        <v>86</v>
      </c>
      <c r="I38" s="15">
        <v>6366986</v>
      </c>
      <c r="J38" s="15">
        <v>505388</v>
      </c>
    </row>
    <row r="39" spans="1:10" ht="16.5">
      <c r="A39" s="14" t="s">
        <v>41</v>
      </c>
      <c r="B39" s="15">
        <f aca="true" t="shared" si="6" ref="B39:B52">C39+D39</f>
        <v>507688060</v>
      </c>
      <c r="C39" s="15">
        <f t="shared" si="0"/>
        <v>468547387</v>
      </c>
      <c r="D39" s="15">
        <f t="shared" si="1"/>
        <v>39140673</v>
      </c>
      <c r="E39" s="15">
        <f>F39+G39</f>
        <v>500633278</v>
      </c>
      <c r="F39" s="15">
        <v>462041897</v>
      </c>
      <c r="G39" s="15">
        <v>38591381</v>
      </c>
      <c r="H39" s="15">
        <f>I39+J39</f>
        <v>7054782</v>
      </c>
      <c r="I39" s="15">
        <v>6505490</v>
      </c>
      <c r="J39" s="15">
        <v>549292</v>
      </c>
    </row>
    <row r="40" spans="1:10" ht="16.5">
      <c r="A40" s="14" t="s">
        <v>42</v>
      </c>
      <c r="B40" s="15">
        <f t="shared" si="6"/>
        <v>504034054</v>
      </c>
      <c r="C40" s="15">
        <f t="shared" si="0"/>
        <v>466887133</v>
      </c>
      <c r="D40" s="15">
        <f t="shared" si="1"/>
        <v>37146921</v>
      </c>
      <c r="E40" s="15">
        <f>F40+G40</f>
        <v>497317936</v>
      </c>
      <c r="F40" s="15">
        <v>460714307</v>
      </c>
      <c r="G40" s="15">
        <v>36603629</v>
      </c>
      <c r="H40" s="15">
        <f>I40+J40</f>
        <v>6716118</v>
      </c>
      <c r="I40" s="15">
        <v>6172826</v>
      </c>
      <c r="J40" s="15">
        <v>543292</v>
      </c>
    </row>
    <row r="41" spans="1:10" ht="16.5">
      <c r="A41" s="14" t="s">
        <v>43</v>
      </c>
      <c r="B41" s="15">
        <f t="shared" si="6"/>
        <v>581204563</v>
      </c>
      <c r="C41" s="15">
        <f t="shared" si="0"/>
        <v>540877682</v>
      </c>
      <c r="D41" s="15">
        <f t="shared" si="1"/>
        <v>40326881</v>
      </c>
      <c r="E41" s="15">
        <f>F41+G41</f>
        <v>572183898</v>
      </c>
      <c r="F41" s="15">
        <v>532476879</v>
      </c>
      <c r="G41" s="15">
        <v>39707019</v>
      </c>
      <c r="H41" s="15">
        <f>I41+J41</f>
        <v>9020665</v>
      </c>
      <c r="I41" s="15">
        <v>8400803</v>
      </c>
      <c r="J41" s="15">
        <v>619862</v>
      </c>
    </row>
    <row r="42" spans="1:10" ht="16.5">
      <c r="A42" s="14" t="s">
        <v>44</v>
      </c>
      <c r="B42" s="15">
        <f t="shared" si="6"/>
        <v>638971373</v>
      </c>
      <c r="C42" s="15">
        <f t="shared" si="0"/>
        <v>596587376</v>
      </c>
      <c r="D42" s="15">
        <f t="shared" si="1"/>
        <v>42383997</v>
      </c>
      <c r="E42" s="15">
        <f>F42+G42</f>
        <v>629102469</v>
      </c>
      <c r="F42" s="15">
        <v>587379108</v>
      </c>
      <c r="G42" s="15">
        <v>41723361</v>
      </c>
      <c r="H42" s="15">
        <f>I42+J42</f>
        <v>9868904</v>
      </c>
      <c r="I42" s="15">
        <v>9208268</v>
      </c>
      <c r="J42" s="15">
        <v>660636</v>
      </c>
    </row>
    <row r="43" spans="1:10" ht="16.5">
      <c r="A43" s="14" t="s">
        <v>45</v>
      </c>
      <c r="B43" s="15">
        <f t="shared" si="6"/>
        <v>722493978</v>
      </c>
      <c r="C43" s="15">
        <f t="shared" si="0"/>
        <v>675498395</v>
      </c>
      <c r="D43" s="15">
        <f t="shared" si="1"/>
        <v>46995583</v>
      </c>
      <c r="E43" s="15">
        <f>F43+G43</f>
        <v>711836074</v>
      </c>
      <c r="F43" s="15">
        <v>665627955</v>
      </c>
      <c r="G43" s="15">
        <v>46208119</v>
      </c>
      <c r="H43" s="15">
        <f>I43+J43</f>
        <v>10657904</v>
      </c>
      <c r="I43" s="15">
        <v>9870440</v>
      </c>
      <c r="J43" s="15">
        <v>787464</v>
      </c>
    </row>
    <row r="44" spans="1:10" ht="16.5">
      <c r="A44" s="14" t="s">
        <v>46</v>
      </c>
      <c r="B44" s="15">
        <f t="shared" si="6"/>
        <v>750914324</v>
      </c>
      <c r="C44" s="15">
        <f t="shared" si="0"/>
        <v>704757284</v>
      </c>
      <c r="D44" s="15">
        <f t="shared" si="1"/>
        <v>46157040</v>
      </c>
      <c r="E44" s="14" t="s">
        <v>84</v>
      </c>
      <c r="F44" s="15">
        <v>693609706</v>
      </c>
      <c r="G44" s="15">
        <v>45395349</v>
      </c>
      <c r="H44" s="14" t="s">
        <v>85</v>
      </c>
      <c r="I44" s="15">
        <v>11147578</v>
      </c>
      <c r="J44" s="15">
        <v>761691</v>
      </c>
    </row>
    <row r="45" spans="1:10" ht="16.5">
      <c r="A45" s="14" t="s">
        <v>47</v>
      </c>
      <c r="B45" s="15">
        <f t="shared" si="6"/>
        <v>846696545</v>
      </c>
      <c r="C45" s="15">
        <f t="shared" si="0"/>
        <v>793416541</v>
      </c>
      <c r="D45" s="15">
        <f t="shared" si="1"/>
        <v>53280004</v>
      </c>
      <c r="E45" s="15">
        <f aca="true" t="shared" si="7" ref="E45:E52">F45+G45</f>
        <v>833326357</v>
      </c>
      <c r="F45" s="15">
        <v>780879972</v>
      </c>
      <c r="G45" s="15">
        <v>52446385</v>
      </c>
      <c r="H45" s="15">
        <f aca="true" t="shared" si="8" ref="H45:H52">I45+J45</f>
        <v>13370188</v>
      </c>
      <c r="I45" s="15">
        <v>12536569</v>
      </c>
      <c r="J45" s="15">
        <v>833619</v>
      </c>
    </row>
    <row r="46" spans="1:10" ht="16.5">
      <c r="A46" s="14" t="s">
        <v>48</v>
      </c>
      <c r="B46" s="15">
        <f t="shared" si="6"/>
        <v>908189284</v>
      </c>
      <c r="C46" s="15">
        <f t="shared" si="0"/>
        <v>845490779</v>
      </c>
      <c r="D46" s="15">
        <f t="shared" si="1"/>
        <v>62698505</v>
      </c>
      <c r="E46" s="15">
        <f t="shared" si="7"/>
        <v>893169607</v>
      </c>
      <c r="F46" s="15">
        <v>831290218</v>
      </c>
      <c r="G46" s="15">
        <v>61879389</v>
      </c>
      <c r="H46" s="15">
        <f t="shared" si="8"/>
        <v>15019677</v>
      </c>
      <c r="I46" s="15">
        <v>14200561</v>
      </c>
      <c r="J46" s="15">
        <v>819116</v>
      </c>
    </row>
    <row r="47" spans="1:10" ht="16.5">
      <c r="A47" s="14" t="s">
        <v>49</v>
      </c>
      <c r="B47" s="15">
        <f t="shared" si="6"/>
        <v>903977869</v>
      </c>
      <c r="C47" s="15">
        <f t="shared" si="0"/>
        <v>838545362</v>
      </c>
      <c r="D47" s="15">
        <f t="shared" si="1"/>
        <v>65432507</v>
      </c>
      <c r="E47" s="15">
        <f t="shared" si="7"/>
        <v>889137435</v>
      </c>
      <c r="F47" s="15">
        <v>824592244</v>
      </c>
      <c r="G47" s="15">
        <v>64545191</v>
      </c>
      <c r="H47" s="15">
        <f t="shared" si="8"/>
        <v>14840434</v>
      </c>
      <c r="I47" s="15">
        <v>13953118</v>
      </c>
      <c r="J47" s="15">
        <v>887316</v>
      </c>
    </row>
    <row r="48" spans="1:10" ht="16.5">
      <c r="A48" s="14" t="s">
        <v>50</v>
      </c>
      <c r="B48" s="15">
        <f t="shared" si="6"/>
        <v>1000041081</v>
      </c>
      <c r="C48" s="15">
        <f t="shared" si="0"/>
        <v>945651492</v>
      </c>
      <c r="D48" s="15">
        <f t="shared" si="1"/>
        <v>54389589</v>
      </c>
      <c r="E48" s="15">
        <f t="shared" si="7"/>
        <v>984170263</v>
      </c>
      <c r="F48" s="15">
        <v>930708756</v>
      </c>
      <c r="G48" s="15">
        <v>53461507</v>
      </c>
      <c r="H48" s="15">
        <f t="shared" si="8"/>
        <v>15870818</v>
      </c>
      <c r="I48" s="15">
        <v>14942736</v>
      </c>
      <c r="J48" s="15">
        <v>928082</v>
      </c>
    </row>
    <row r="49" spans="1:10" ht="16.5">
      <c r="A49" s="14" t="s">
        <v>51</v>
      </c>
      <c r="B49" s="15">
        <f t="shared" si="6"/>
        <v>1128755381</v>
      </c>
      <c r="C49" s="15">
        <f t="shared" si="0"/>
        <v>1080884240</v>
      </c>
      <c r="D49" s="15">
        <f t="shared" si="1"/>
        <v>47871141</v>
      </c>
      <c r="E49" s="15">
        <f t="shared" si="7"/>
        <v>1111135854</v>
      </c>
      <c r="F49" s="15">
        <v>1064101162</v>
      </c>
      <c r="G49" s="15">
        <v>47034692</v>
      </c>
      <c r="H49" s="15">
        <f t="shared" si="8"/>
        <v>17619527</v>
      </c>
      <c r="I49" s="15">
        <v>16783078</v>
      </c>
      <c r="J49" s="15">
        <v>836449</v>
      </c>
    </row>
    <row r="50" spans="1:10" ht="16.5">
      <c r="A50" s="14" t="s">
        <v>52</v>
      </c>
      <c r="B50" s="15">
        <f t="shared" si="6"/>
        <v>1149286421</v>
      </c>
      <c r="C50" s="15">
        <f t="shared" si="0"/>
        <v>1106514831</v>
      </c>
      <c r="D50" s="15">
        <f t="shared" si="1"/>
        <v>42771590</v>
      </c>
      <c r="E50" s="15">
        <f t="shared" si="7"/>
        <v>1127433402</v>
      </c>
      <c r="F50" s="15">
        <v>1085417991</v>
      </c>
      <c r="G50" s="15">
        <v>42015411</v>
      </c>
      <c r="H50" s="15">
        <f t="shared" si="8"/>
        <v>21853019</v>
      </c>
      <c r="I50" s="15">
        <v>21096840</v>
      </c>
      <c r="J50" s="15">
        <v>756179</v>
      </c>
    </row>
    <row r="51" spans="1:10" ht="16.5">
      <c r="A51" s="14" t="s">
        <v>53</v>
      </c>
      <c r="B51" s="15">
        <f t="shared" si="6"/>
        <v>1005676154</v>
      </c>
      <c r="C51" s="15">
        <f t="shared" si="0"/>
        <v>980041414</v>
      </c>
      <c r="D51" s="15">
        <f t="shared" si="1"/>
        <v>25634740</v>
      </c>
      <c r="E51" s="15">
        <f t="shared" si="7"/>
        <v>987289645</v>
      </c>
      <c r="F51" s="15">
        <v>962202201</v>
      </c>
      <c r="G51" s="15">
        <v>25087444</v>
      </c>
      <c r="H51" s="15">
        <f t="shared" si="8"/>
        <v>18386509</v>
      </c>
      <c r="I51" s="15">
        <v>17839213</v>
      </c>
      <c r="J51" s="15">
        <v>547296</v>
      </c>
    </row>
    <row r="52" spans="1:10" ht="16.5">
      <c r="A52" s="18" t="s">
        <v>54</v>
      </c>
      <c r="B52" s="19">
        <f t="shared" si="6"/>
        <v>257507289</v>
      </c>
      <c r="C52" s="19">
        <f t="shared" si="0"/>
        <v>246519081</v>
      </c>
      <c r="D52" s="19">
        <f t="shared" si="1"/>
        <v>10988208</v>
      </c>
      <c r="E52" s="19">
        <f t="shared" si="7"/>
        <v>252508513</v>
      </c>
      <c r="F52" s="19">
        <v>241768861</v>
      </c>
      <c r="G52" s="19">
        <v>10739652</v>
      </c>
      <c r="H52" s="19">
        <f t="shared" si="8"/>
        <v>4998776</v>
      </c>
      <c r="I52" s="19">
        <v>4750220</v>
      </c>
      <c r="J52" s="19">
        <v>248556</v>
      </c>
    </row>
    <row r="53" ht="16.5">
      <c r="A53" s="1" t="s">
        <v>55</v>
      </c>
    </row>
    <row r="54" ht="16.5">
      <c r="A54" s="1" t="s">
        <v>95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1998-07-18T16:16:35Z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