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3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<sst xmlns="http://schemas.openxmlformats.org/spreadsheetml/2006/main" count="106" uniqueCount="65">
  <si>
    <t>總</t>
  </si>
  <si>
    <t>計</t>
  </si>
  <si>
    <t>本</t>
  </si>
  <si>
    <t>線</t>
  </si>
  <si>
    <t>臺</t>
  </si>
  <si>
    <t>東</t>
  </si>
  <si>
    <t>年度底營業里程</t>
  </si>
  <si>
    <t>平均公里</t>
  </si>
  <si>
    <t>延日公里</t>
  </si>
  <si>
    <r>
      <t>(</t>
    </r>
    <r>
      <rPr>
        <sz val="12"/>
        <rFont val="細明體"/>
        <family val="3"/>
      </rPr>
      <t>公里</t>
    </r>
    <r>
      <rPr>
        <sz val="12"/>
        <rFont val="Courier"/>
        <family val="3"/>
      </rPr>
      <t>)</t>
    </r>
  </si>
  <si>
    <t>.</t>
  </si>
  <si>
    <r>
      <t>表</t>
    </r>
    <r>
      <rPr>
        <sz val="16"/>
        <rFont val="Courier"/>
        <family val="3"/>
      </rPr>
      <t xml:space="preserve">430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業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里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程</t>
    </r>
  </si>
  <si>
    <t xml:space="preserve">    (1)322602</t>
  </si>
  <si>
    <t xml:space="preserve">    (1)323259</t>
  </si>
  <si>
    <t xml:space="preserve">     (1)897.0</t>
  </si>
  <si>
    <t xml:space="preserve">    (1)327879</t>
  </si>
  <si>
    <r>
      <t>民國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(1912)</t>
    </r>
  </si>
  <si>
    <r>
      <t>民國前十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(1899)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</si>
  <si>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(1900)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</si>
  <si>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(1901)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</si>
  <si>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(1902)</t>
    </r>
  </si>
  <si>
    <r>
      <t xml:space="preserve">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(1903)</t>
    </r>
  </si>
  <si>
    <r>
      <t xml:space="preserve">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(1904)</t>
    </r>
  </si>
  <si>
    <r>
      <t xml:space="preserve">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(1905)</t>
    </r>
  </si>
  <si>
    <r>
      <t xml:space="preserve">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(1906)</t>
    </r>
  </si>
  <si>
    <r>
      <t xml:space="preserve">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(1907)</t>
    </r>
  </si>
  <si>
    <r>
      <t xml:space="preserve">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(1908)</t>
    </r>
  </si>
  <si>
    <r>
      <t xml:space="preserve">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(1909)</t>
    </r>
  </si>
  <si>
    <r>
      <t xml:space="preserve">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(1910)</t>
    </r>
  </si>
  <si>
    <r>
      <t xml:space="preserve">    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(1911)</t>
    </r>
  </si>
  <si>
    <r>
      <t xml:space="preserve">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(1913)</t>
    </r>
  </si>
  <si>
    <r>
      <t xml:space="preserve">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(1914)</t>
    </r>
  </si>
  <si>
    <r>
      <t xml:space="preserve">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(1915)</t>
    </r>
  </si>
  <si>
    <r>
      <t xml:space="preserve">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(1916)</t>
    </r>
  </si>
  <si>
    <r>
      <t xml:space="preserve">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(1917)</t>
    </r>
  </si>
  <si>
    <r>
      <t xml:space="preserve">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(1918)</t>
    </r>
  </si>
  <si>
    <r>
      <t xml:space="preserve">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(1919)</t>
    </r>
  </si>
  <si>
    <r>
      <t xml:space="preserve">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(1920)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</si>
  <si>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(1921)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</si>
  <si>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(1922)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</si>
  <si>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</si>
  <si>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</si>
  <si>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</si>
  <si>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</si>
  <si>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</si>
  <si>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</si>
  <si>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</si>
  <si>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</si>
  <si>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</si>
  <si>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</si>
  <si>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</si>
  <si>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</si>
  <si>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</si>
  <si>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</si>
  <si>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</si>
  <si>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</si>
  <si>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</si>
  <si>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</si>
  <si>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(1941)</t>
    </r>
  </si>
  <si>
    <r>
      <t xml:space="preserve">     </t>
    </r>
    <r>
      <rPr>
        <sz val="12"/>
        <rFont val="細明體"/>
        <family val="3"/>
      </rPr>
      <t>三十一年度</t>
    </r>
    <r>
      <rPr>
        <sz val="12"/>
        <rFont val="Courier"/>
        <family val="3"/>
      </rPr>
      <t>(1942)</t>
    </r>
  </si>
  <si>
    <r>
      <t xml:space="preserve">     </t>
    </r>
    <r>
      <rPr>
        <sz val="12"/>
        <rFont val="細明體"/>
        <family val="3"/>
      </rPr>
      <t>三十二年度</t>
    </r>
    <r>
      <rPr>
        <sz val="12"/>
        <rFont val="Courier"/>
        <family val="3"/>
      </rPr>
      <t>(1943)</t>
    </r>
  </si>
  <si>
    <r>
      <t xml:space="preserve">     </t>
    </r>
    <r>
      <rPr>
        <sz val="12"/>
        <rFont val="細明體"/>
        <family val="3"/>
      </rPr>
      <t>三十三年度</t>
    </r>
    <r>
      <rPr>
        <sz val="12"/>
        <rFont val="Courier"/>
        <family val="3"/>
      </rPr>
      <t>(1944)</t>
    </r>
  </si>
  <si>
    <r>
      <t xml:space="preserve">     </t>
    </r>
    <r>
      <rPr>
        <sz val="12"/>
        <rFont val="細明體"/>
        <family val="3"/>
      </rPr>
      <t>三十四年度</t>
    </r>
    <r>
      <rPr>
        <sz val="12"/>
        <rFont val="Courier"/>
        <family val="3"/>
      </rPr>
      <t>(1945)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</si>
  <si>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民國三十一年度以前根據前臺灣總督府交通局鐵道第四十四年報，三十二年度以後根據本署交通處直接造送材料編製。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</si>
  <si>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原本總數與細數之和不符，無法修改，姑仍其舊。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</si>
</sst>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176" fontId="0" fillId="0" borderId="0" xfId="0" applyAlignment="1">
      <alignment/>
    </xf>
    <xf numFmtId="176" fontId="2" fillId="0" borderId="0" xfId="0" applyFont="1" applyAlignment="1" applyProtection="1">
      <alignment horizontal="left"/>
      <protection/>
    </xf>
    <xf numFmtId="176" fontId="2" fillId="0" borderId="1" xfId="0" applyFont="1" applyBorder="1" applyAlignment="1" applyProtection="1">
      <alignment horizontal="center"/>
      <protection/>
    </xf>
    <xf numFmtId="176" fontId="0" fillId="0" borderId="2" xfId="0" applyBorder="1" applyAlignment="1" applyProtection="1">
      <alignment horizontal="center"/>
      <protection/>
    </xf>
    <xf numFmtId="176" fontId="0" fillId="0" borderId="2" xfId="0" applyBorder="1" applyAlignment="1">
      <alignment/>
    </xf>
    <xf numFmtId="176" fontId="2" fillId="0" borderId="3" xfId="0" applyFont="1" applyBorder="1" applyAlignment="1" applyProtection="1">
      <alignment horizontal="center"/>
      <protection/>
    </xf>
    <xf numFmtId="176" fontId="0" fillId="0" borderId="4" xfId="0" applyBorder="1" applyAlignment="1">
      <alignment/>
    </xf>
    <xf numFmtId="176" fontId="2" fillId="0" borderId="5" xfId="0" applyFont="1" applyBorder="1" applyAlignment="1" applyProtection="1">
      <alignment horizontal="center"/>
      <protection/>
    </xf>
    <xf numFmtId="176" fontId="2" fillId="0" borderId="4" xfId="0" applyFont="1" applyBorder="1" applyAlignment="1" applyProtection="1">
      <alignment horizontal="center"/>
      <protection/>
    </xf>
    <xf numFmtId="176" fontId="0" fillId="0" borderId="1" xfId="0" applyBorder="1" applyAlignment="1">
      <alignment/>
    </xf>
    <xf numFmtId="176" fontId="0" fillId="0" borderId="6" xfId="0" applyBorder="1" applyAlignment="1">
      <alignment/>
    </xf>
    <xf numFmtId="176" fontId="2" fillId="0" borderId="1" xfId="0" applyFont="1" applyBorder="1" applyAlignment="1" applyProtection="1">
      <alignment horizontal="left"/>
      <protection/>
    </xf>
    <xf numFmtId="176" fontId="0" fillId="0" borderId="1" xfId="0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76" fontId="0" fillId="0" borderId="1" xfId="0" applyBorder="1" applyAlignment="1" applyProtection="1">
      <alignment horizontal="right"/>
      <protection/>
    </xf>
    <xf numFmtId="1" fontId="0" fillId="0" borderId="1" xfId="0" applyNumberFormat="1" applyBorder="1" applyAlignment="1" applyProtection="1">
      <alignment horizontal="right"/>
      <protection/>
    </xf>
    <xf numFmtId="176" fontId="0" fillId="0" borderId="6" xfId="0" applyBorder="1" applyAlignment="1" applyProtection="1">
      <alignment horizontal="left"/>
      <protection/>
    </xf>
    <xf numFmtId="176" fontId="0" fillId="0" borderId="6" xfId="0" applyBorder="1" applyAlignment="1" applyProtection="1">
      <alignment/>
      <protection/>
    </xf>
    <xf numFmtId="1" fontId="0" fillId="0" borderId="6" xfId="0" applyNumberFormat="1" applyBorder="1" applyAlignment="1" applyProtection="1">
      <alignment/>
      <protection/>
    </xf>
    <xf numFmtId="176" fontId="0" fillId="0" borderId="6" xfId="0" applyBorder="1" applyAlignment="1" applyProtection="1">
      <alignment horizontal="right"/>
      <protection/>
    </xf>
    <xf numFmtId="1" fontId="0" fillId="0" borderId="6" xfId="0" applyNumberFormat="1" applyBorder="1" applyAlignment="1" applyProtection="1">
      <alignment horizontal="right"/>
      <protection/>
    </xf>
    <xf numFmtId="176" fontId="2" fillId="0" borderId="6" xfId="0" applyFont="1" applyBorder="1" applyAlignment="1" applyProtection="1">
      <alignment horizontal="left"/>
      <protection/>
    </xf>
    <xf numFmtId="176" fontId="0" fillId="0" borderId="2" xfId="0" applyBorder="1" applyAlignment="1" applyProtection="1">
      <alignment horizontal="left"/>
      <protection/>
    </xf>
    <xf numFmtId="176" fontId="0" fillId="0" borderId="2" xfId="0" applyBorder="1" applyAlignment="1" applyProtection="1">
      <alignment/>
      <protection/>
    </xf>
    <xf numFmtId="1" fontId="0" fillId="0" borderId="2" xfId="0" applyNumberFormat="1" applyBorder="1" applyAlignment="1" applyProtection="1">
      <alignment horizontal="right"/>
      <protection/>
    </xf>
    <xf numFmtId="1" fontId="0" fillId="0" borderId="2" xfId="0" applyNumberFormat="1" applyBorder="1" applyAlignment="1" applyProtection="1">
      <alignment/>
      <protection/>
    </xf>
    <xf numFmtId="176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4"/>
  <sheetViews>
    <sheetView showGridLines="0" tabSelected="1" workbookViewId="0" topLeftCell="A43">
      <selection activeCell="A51" sqref="A6:A51"/>
    </sheetView>
  </sheetViews>
  <sheetFormatPr defaultColWidth="14.796875" defaultRowHeight="15"/>
  <cols>
    <col min="1" max="1" width="21.59765625" style="0" customWidth="1"/>
  </cols>
  <sheetData>
    <row r="1" spans="1:10" ht="2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16.5">
      <c r="A3" s="9"/>
      <c r="B3" s="5" t="s">
        <v>0</v>
      </c>
      <c r="C3" s="6"/>
      <c r="D3" s="7" t="s">
        <v>1</v>
      </c>
      <c r="E3" s="5" t="s">
        <v>2</v>
      </c>
      <c r="F3" s="6"/>
      <c r="G3" s="7" t="s">
        <v>3</v>
      </c>
      <c r="H3" s="5" t="s">
        <v>4</v>
      </c>
      <c r="I3" s="8" t="s">
        <v>5</v>
      </c>
      <c r="J3" s="7" t="s">
        <v>3</v>
      </c>
    </row>
    <row r="4" spans="1:10" ht="16.5">
      <c r="A4" s="10"/>
      <c r="B4" s="2" t="s">
        <v>6</v>
      </c>
      <c r="C4" s="2" t="s">
        <v>7</v>
      </c>
      <c r="D4" s="2" t="s">
        <v>8</v>
      </c>
      <c r="E4" s="2" t="s">
        <v>6</v>
      </c>
      <c r="F4" s="2" t="s">
        <v>7</v>
      </c>
      <c r="G4" s="2" t="s">
        <v>8</v>
      </c>
      <c r="H4" s="2" t="s">
        <v>6</v>
      </c>
      <c r="I4" s="2" t="s">
        <v>7</v>
      </c>
      <c r="J4" s="2" t="s">
        <v>8</v>
      </c>
    </row>
    <row r="5" spans="1:10" ht="16.5">
      <c r="A5" s="4"/>
      <c r="B5" s="3" t="s">
        <v>9</v>
      </c>
      <c r="C5" s="4"/>
      <c r="D5" s="4"/>
      <c r="E5" s="3" t="s">
        <v>9</v>
      </c>
      <c r="F5" s="4"/>
      <c r="G5" s="4"/>
      <c r="H5" s="3" t="s">
        <v>9</v>
      </c>
      <c r="I5" s="4"/>
      <c r="J5" s="4"/>
    </row>
    <row r="6" spans="1:10" ht="16.5">
      <c r="A6" s="11" t="s">
        <v>17</v>
      </c>
      <c r="B6" s="12">
        <f aca="true" t="shared" si="0" ref="B6:B41">E6+H6</f>
        <v>97.3</v>
      </c>
      <c r="C6" s="12">
        <f aca="true" t="shared" si="1" ref="C6:C41">F6+I6</f>
        <v>97.3</v>
      </c>
      <c r="D6" s="13">
        <f aca="true" t="shared" si="2" ref="D6:D41">G6+J6</f>
        <v>35628</v>
      </c>
      <c r="E6" s="12">
        <v>97.3</v>
      </c>
      <c r="F6" s="12">
        <v>97.3</v>
      </c>
      <c r="G6" s="13">
        <v>35628</v>
      </c>
      <c r="H6" s="14" t="s">
        <v>10</v>
      </c>
      <c r="I6" s="14" t="s">
        <v>10</v>
      </c>
      <c r="J6" s="15" t="s">
        <v>10</v>
      </c>
    </row>
    <row r="7" spans="1:10" ht="16.5">
      <c r="A7" s="16" t="s">
        <v>18</v>
      </c>
      <c r="B7" s="17">
        <f t="shared" si="0"/>
        <v>143.4</v>
      </c>
      <c r="C7" s="17">
        <f t="shared" si="1"/>
        <v>112.8</v>
      </c>
      <c r="D7" s="18">
        <f t="shared" si="2"/>
        <v>41171</v>
      </c>
      <c r="E7" s="17">
        <v>143.4</v>
      </c>
      <c r="F7" s="17">
        <v>112.8</v>
      </c>
      <c r="G7" s="18">
        <v>41171</v>
      </c>
      <c r="H7" s="19" t="s">
        <v>10</v>
      </c>
      <c r="I7" s="19" t="s">
        <v>10</v>
      </c>
      <c r="J7" s="20" t="s">
        <v>10</v>
      </c>
    </row>
    <row r="8" spans="1:10" ht="16.5">
      <c r="A8" s="16" t="s">
        <v>19</v>
      </c>
      <c r="B8" s="17">
        <f t="shared" si="0"/>
        <v>208.2</v>
      </c>
      <c r="C8" s="17">
        <f t="shared" si="1"/>
        <v>181.3</v>
      </c>
      <c r="D8" s="18">
        <f t="shared" si="2"/>
        <v>66170</v>
      </c>
      <c r="E8" s="17">
        <v>208.2</v>
      </c>
      <c r="F8" s="17">
        <v>181.3</v>
      </c>
      <c r="G8" s="18">
        <v>66170</v>
      </c>
      <c r="H8" s="19" t="s">
        <v>10</v>
      </c>
      <c r="I8" s="19" t="s">
        <v>10</v>
      </c>
      <c r="J8" s="20" t="s">
        <v>10</v>
      </c>
    </row>
    <row r="9" spans="1:10" ht="16.5">
      <c r="A9" s="16" t="s">
        <v>20</v>
      </c>
      <c r="B9" s="17">
        <f t="shared" si="0"/>
        <v>248.9</v>
      </c>
      <c r="C9" s="17">
        <f t="shared" si="1"/>
        <v>241.4</v>
      </c>
      <c r="D9" s="18">
        <f t="shared" si="2"/>
        <v>88168</v>
      </c>
      <c r="E9" s="17">
        <v>248.9</v>
      </c>
      <c r="F9" s="17">
        <v>241.4</v>
      </c>
      <c r="G9" s="18">
        <v>88168</v>
      </c>
      <c r="H9" s="19" t="s">
        <v>10</v>
      </c>
      <c r="I9" s="19" t="s">
        <v>10</v>
      </c>
      <c r="J9" s="20" t="s">
        <v>10</v>
      </c>
    </row>
    <row r="10" spans="1:10" ht="16.5">
      <c r="A10" s="16" t="s">
        <v>21</v>
      </c>
      <c r="B10" s="17">
        <f t="shared" si="0"/>
        <v>314.6</v>
      </c>
      <c r="C10" s="17">
        <f t="shared" si="1"/>
        <v>279.6</v>
      </c>
      <c r="D10" s="18">
        <f t="shared" si="2"/>
        <v>102352</v>
      </c>
      <c r="E10" s="17">
        <v>314.6</v>
      </c>
      <c r="F10" s="17">
        <v>279.6</v>
      </c>
      <c r="G10" s="18">
        <v>102352</v>
      </c>
      <c r="H10" s="19" t="s">
        <v>10</v>
      </c>
      <c r="I10" s="19" t="s">
        <v>10</v>
      </c>
      <c r="J10" s="20" t="s">
        <v>10</v>
      </c>
    </row>
    <row r="11" spans="1:10" ht="16.5">
      <c r="A11" s="16" t="s">
        <v>22</v>
      </c>
      <c r="B11" s="17">
        <f t="shared" si="0"/>
        <v>372</v>
      </c>
      <c r="C11" s="17">
        <f t="shared" si="1"/>
        <v>336</v>
      </c>
      <c r="D11" s="18">
        <f t="shared" si="2"/>
        <v>105684</v>
      </c>
      <c r="E11" s="17">
        <v>372</v>
      </c>
      <c r="F11" s="17">
        <v>336</v>
      </c>
      <c r="G11" s="18">
        <v>105684</v>
      </c>
      <c r="H11" s="19" t="s">
        <v>10</v>
      </c>
      <c r="I11" s="19" t="s">
        <v>10</v>
      </c>
      <c r="J11" s="20" t="s">
        <v>10</v>
      </c>
    </row>
    <row r="12" spans="1:10" ht="16.5">
      <c r="A12" s="16" t="s">
        <v>23</v>
      </c>
      <c r="B12" s="17">
        <f t="shared" si="0"/>
        <v>403.7</v>
      </c>
      <c r="C12" s="17">
        <f t="shared" si="1"/>
        <v>399.8</v>
      </c>
      <c r="D12" s="18">
        <f t="shared" si="2"/>
        <v>145956</v>
      </c>
      <c r="E12" s="17">
        <v>403.7</v>
      </c>
      <c r="F12" s="17">
        <v>399.8</v>
      </c>
      <c r="G12" s="18">
        <v>145956</v>
      </c>
      <c r="H12" s="19" t="s">
        <v>10</v>
      </c>
      <c r="I12" s="19" t="s">
        <v>10</v>
      </c>
      <c r="J12" s="20" t="s">
        <v>10</v>
      </c>
    </row>
    <row r="13" spans="1:10" ht="16.5">
      <c r="A13" s="16" t="s">
        <v>24</v>
      </c>
      <c r="B13" s="17">
        <f t="shared" si="0"/>
        <v>403.7</v>
      </c>
      <c r="C13" s="17">
        <f t="shared" si="1"/>
        <v>403.7</v>
      </c>
      <c r="D13" s="18">
        <f t="shared" si="2"/>
        <v>147351</v>
      </c>
      <c r="E13" s="17">
        <v>403.7</v>
      </c>
      <c r="F13" s="17">
        <v>403.7</v>
      </c>
      <c r="G13" s="18">
        <v>147351</v>
      </c>
      <c r="H13" s="19" t="s">
        <v>10</v>
      </c>
      <c r="I13" s="19" t="s">
        <v>10</v>
      </c>
      <c r="J13" s="20" t="s">
        <v>10</v>
      </c>
    </row>
    <row r="14" spans="1:10" ht="16.5">
      <c r="A14" s="16" t="s">
        <v>25</v>
      </c>
      <c r="B14" s="17">
        <f t="shared" si="0"/>
        <v>428.8</v>
      </c>
      <c r="C14" s="17">
        <f t="shared" si="1"/>
        <v>413.6</v>
      </c>
      <c r="D14" s="18">
        <f t="shared" si="2"/>
        <v>151204</v>
      </c>
      <c r="E14" s="17">
        <v>428.8</v>
      </c>
      <c r="F14" s="17">
        <v>413.6</v>
      </c>
      <c r="G14" s="18">
        <v>151204</v>
      </c>
      <c r="H14" s="19" t="s">
        <v>10</v>
      </c>
      <c r="I14" s="19" t="s">
        <v>10</v>
      </c>
      <c r="J14" s="20" t="s">
        <v>10</v>
      </c>
    </row>
    <row r="15" spans="1:10" ht="16.5">
      <c r="A15" s="16" t="s">
        <v>26</v>
      </c>
      <c r="B15" s="17">
        <f t="shared" si="0"/>
        <v>436.4</v>
      </c>
      <c r="C15" s="17">
        <f t="shared" si="1"/>
        <v>436.2</v>
      </c>
      <c r="D15" s="18">
        <f t="shared" si="2"/>
        <v>159183</v>
      </c>
      <c r="E15" s="17">
        <v>436.4</v>
      </c>
      <c r="F15" s="17">
        <v>436.2</v>
      </c>
      <c r="G15" s="18">
        <v>159183</v>
      </c>
      <c r="H15" s="19" t="s">
        <v>10</v>
      </c>
      <c r="I15" s="19" t="s">
        <v>10</v>
      </c>
      <c r="J15" s="20" t="s">
        <v>10</v>
      </c>
    </row>
    <row r="16" spans="1:10" ht="16.5">
      <c r="A16" s="16" t="s">
        <v>27</v>
      </c>
      <c r="B16" s="17">
        <f t="shared" si="0"/>
        <v>436.4</v>
      </c>
      <c r="C16" s="17">
        <f t="shared" si="1"/>
        <v>436.4</v>
      </c>
      <c r="D16" s="18">
        <f t="shared" si="2"/>
        <v>159331</v>
      </c>
      <c r="E16" s="17">
        <v>436.4</v>
      </c>
      <c r="F16" s="17">
        <v>436.4</v>
      </c>
      <c r="G16" s="18">
        <v>159331</v>
      </c>
      <c r="H16" s="19" t="s">
        <v>10</v>
      </c>
      <c r="I16" s="19" t="s">
        <v>10</v>
      </c>
      <c r="J16" s="20" t="s">
        <v>10</v>
      </c>
    </row>
    <row r="17" spans="1:10" ht="16.5">
      <c r="A17" s="16" t="s">
        <v>28</v>
      </c>
      <c r="B17" s="17">
        <f t="shared" si="0"/>
        <v>453.5</v>
      </c>
      <c r="C17" s="17">
        <f t="shared" si="1"/>
        <v>453.5</v>
      </c>
      <c r="D17" s="18">
        <f t="shared" si="2"/>
        <v>160740</v>
      </c>
      <c r="E17" s="17">
        <v>436.4</v>
      </c>
      <c r="F17" s="17">
        <v>436.4</v>
      </c>
      <c r="G17" s="18">
        <v>159331</v>
      </c>
      <c r="H17" s="17">
        <v>17.1</v>
      </c>
      <c r="I17" s="17">
        <v>17.1</v>
      </c>
      <c r="J17" s="18">
        <v>1409</v>
      </c>
    </row>
    <row r="18" spans="1:10" ht="16.5">
      <c r="A18" s="16" t="s">
        <v>29</v>
      </c>
      <c r="B18" s="17">
        <f t="shared" si="0"/>
        <v>461.9</v>
      </c>
      <c r="C18" s="17">
        <f t="shared" si="1"/>
        <v>458.9</v>
      </c>
      <c r="D18" s="18">
        <f t="shared" si="2"/>
        <v>167962</v>
      </c>
      <c r="E18" s="17">
        <v>436.5</v>
      </c>
      <c r="F18" s="17">
        <v>436.5</v>
      </c>
      <c r="G18" s="18">
        <v>159801</v>
      </c>
      <c r="H18" s="17">
        <v>25.4</v>
      </c>
      <c r="I18" s="17">
        <v>22.4</v>
      </c>
      <c r="J18" s="18">
        <v>8161</v>
      </c>
    </row>
    <row r="19" spans="1:10" ht="16.5">
      <c r="A19" s="21" t="s">
        <v>16</v>
      </c>
      <c r="B19" s="17">
        <f t="shared" si="0"/>
        <v>472.5</v>
      </c>
      <c r="C19" s="17">
        <f t="shared" si="1"/>
        <v>471.9</v>
      </c>
      <c r="D19" s="18">
        <f t="shared" si="2"/>
        <v>171748</v>
      </c>
      <c r="E19" s="17">
        <v>436.5</v>
      </c>
      <c r="F19" s="17">
        <v>436.5</v>
      </c>
      <c r="G19" s="18">
        <v>159389</v>
      </c>
      <c r="H19" s="17">
        <v>36</v>
      </c>
      <c r="I19" s="17">
        <v>35.4</v>
      </c>
      <c r="J19" s="18">
        <v>12359</v>
      </c>
    </row>
    <row r="20" spans="1:10" ht="16.5">
      <c r="A20" s="16" t="s">
        <v>30</v>
      </c>
      <c r="B20" s="17">
        <f t="shared" si="0"/>
        <v>502.09999999999997</v>
      </c>
      <c r="C20" s="17">
        <f t="shared" si="1"/>
        <v>477.7</v>
      </c>
      <c r="D20" s="18">
        <f t="shared" si="2"/>
        <v>175016</v>
      </c>
      <c r="E20" s="17">
        <v>443.9</v>
      </c>
      <c r="F20" s="17">
        <v>436.8</v>
      </c>
      <c r="G20" s="18">
        <v>160112</v>
      </c>
      <c r="H20" s="17">
        <v>58.2</v>
      </c>
      <c r="I20" s="17">
        <v>40.9</v>
      </c>
      <c r="J20" s="18">
        <v>14904</v>
      </c>
    </row>
    <row r="21" spans="1:10" ht="16.5">
      <c r="A21" s="16" t="s">
        <v>31</v>
      </c>
      <c r="B21" s="17">
        <f t="shared" si="0"/>
        <v>511.5</v>
      </c>
      <c r="C21" s="17">
        <f t="shared" si="1"/>
        <v>503.79999999999995</v>
      </c>
      <c r="D21" s="18">
        <f t="shared" si="2"/>
        <v>183839</v>
      </c>
      <c r="E21" s="17">
        <v>443.9</v>
      </c>
      <c r="F21" s="17">
        <v>443.9</v>
      </c>
      <c r="G21" s="18">
        <v>161973</v>
      </c>
      <c r="H21" s="17">
        <v>67.6</v>
      </c>
      <c r="I21" s="17">
        <v>59.9</v>
      </c>
      <c r="J21" s="18">
        <v>21866</v>
      </c>
    </row>
    <row r="22" spans="1:10" ht="16.5">
      <c r="A22" s="16" t="s">
        <v>32</v>
      </c>
      <c r="B22" s="17">
        <f t="shared" si="0"/>
        <v>511.70000000000005</v>
      </c>
      <c r="C22" s="17">
        <f t="shared" si="1"/>
        <v>511.6</v>
      </c>
      <c r="D22" s="18">
        <f t="shared" si="2"/>
        <v>187224</v>
      </c>
      <c r="E22" s="17">
        <v>444.1</v>
      </c>
      <c r="F22" s="17">
        <v>444</v>
      </c>
      <c r="G22" s="18">
        <v>162490</v>
      </c>
      <c r="H22" s="17">
        <v>67.6</v>
      </c>
      <c r="I22" s="17">
        <v>67.6</v>
      </c>
      <c r="J22" s="18">
        <v>24734</v>
      </c>
    </row>
    <row r="23" spans="1:10" ht="16.5">
      <c r="A23" s="16" t="s">
        <v>33</v>
      </c>
      <c r="B23" s="17">
        <f t="shared" si="0"/>
        <v>513</v>
      </c>
      <c r="C23" s="17">
        <f t="shared" si="1"/>
        <v>513</v>
      </c>
      <c r="D23" s="18">
        <f t="shared" si="2"/>
        <v>187226</v>
      </c>
      <c r="E23" s="17">
        <v>445.4</v>
      </c>
      <c r="F23" s="17">
        <v>445.4</v>
      </c>
      <c r="G23" s="18">
        <v>162560</v>
      </c>
      <c r="H23" s="17">
        <v>67.6</v>
      </c>
      <c r="I23" s="17">
        <v>67.6</v>
      </c>
      <c r="J23" s="18">
        <v>24666</v>
      </c>
    </row>
    <row r="24" spans="1:10" ht="16.5">
      <c r="A24" s="16" t="s">
        <v>34</v>
      </c>
      <c r="B24" s="17">
        <f t="shared" si="0"/>
        <v>534.1</v>
      </c>
      <c r="C24" s="17">
        <f t="shared" si="1"/>
        <v>521.6999999999999</v>
      </c>
      <c r="D24" s="18">
        <f t="shared" si="2"/>
        <v>190409</v>
      </c>
      <c r="E24" s="17">
        <v>445.4</v>
      </c>
      <c r="F24" s="17">
        <v>445.4</v>
      </c>
      <c r="G24" s="18">
        <v>162560</v>
      </c>
      <c r="H24" s="17">
        <v>88.7</v>
      </c>
      <c r="I24" s="17">
        <v>76.3</v>
      </c>
      <c r="J24" s="18">
        <v>27849</v>
      </c>
    </row>
    <row r="25" spans="1:10" ht="16.5">
      <c r="A25" s="16" t="s">
        <v>35</v>
      </c>
      <c r="B25" s="17">
        <f t="shared" si="0"/>
        <v>556.4</v>
      </c>
      <c r="C25" s="17">
        <f t="shared" si="1"/>
        <v>556.4</v>
      </c>
      <c r="D25" s="18">
        <f t="shared" si="2"/>
        <v>195099</v>
      </c>
      <c r="E25" s="17">
        <v>467.7</v>
      </c>
      <c r="F25" s="17">
        <v>467.7</v>
      </c>
      <c r="G25" s="18">
        <v>162739</v>
      </c>
      <c r="H25" s="17">
        <v>88.7</v>
      </c>
      <c r="I25" s="17">
        <v>88.7</v>
      </c>
      <c r="J25" s="18">
        <v>32360</v>
      </c>
    </row>
    <row r="26" spans="1:10" ht="16.5">
      <c r="A26" s="16" t="s">
        <v>36</v>
      </c>
      <c r="B26" s="17">
        <f t="shared" si="0"/>
        <v>594.1</v>
      </c>
      <c r="C26" s="17">
        <f t="shared" si="1"/>
        <v>573.7</v>
      </c>
      <c r="D26" s="18">
        <f t="shared" si="2"/>
        <v>209927</v>
      </c>
      <c r="E26" s="17">
        <v>505.4</v>
      </c>
      <c r="F26" s="17">
        <v>485</v>
      </c>
      <c r="G26" s="18">
        <v>177479</v>
      </c>
      <c r="H26" s="17">
        <v>88.7</v>
      </c>
      <c r="I26" s="17">
        <v>88.7</v>
      </c>
      <c r="J26" s="18">
        <v>32448</v>
      </c>
    </row>
    <row r="27" spans="1:10" ht="16.5">
      <c r="A27" s="16" t="s">
        <v>37</v>
      </c>
      <c r="B27" s="17">
        <f t="shared" si="0"/>
        <v>637.2</v>
      </c>
      <c r="C27" s="17">
        <f t="shared" si="1"/>
        <v>637.2</v>
      </c>
      <c r="D27" s="18">
        <f t="shared" si="2"/>
        <v>232566</v>
      </c>
      <c r="E27" s="17">
        <v>548.5</v>
      </c>
      <c r="F27" s="17">
        <v>548.5</v>
      </c>
      <c r="G27" s="18">
        <v>200206</v>
      </c>
      <c r="H27" s="17">
        <v>88.7</v>
      </c>
      <c r="I27" s="17">
        <v>88.7</v>
      </c>
      <c r="J27" s="18">
        <v>32360</v>
      </c>
    </row>
    <row r="28" spans="1:10" ht="16.5">
      <c r="A28" s="16" t="s">
        <v>38</v>
      </c>
      <c r="B28" s="17">
        <f t="shared" si="0"/>
        <v>637.2</v>
      </c>
      <c r="C28" s="17">
        <f t="shared" si="1"/>
        <v>637.2</v>
      </c>
      <c r="D28" s="18">
        <f t="shared" si="2"/>
        <v>232566</v>
      </c>
      <c r="E28" s="17">
        <v>548.5</v>
      </c>
      <c r="F28" s="17">
        <v>548.5</v>
      </c>
      <c r="G28" s="18">
        <v>200206</v>
      </c>
      <c r="H28" s="17">
        <v>88.7</v>
      </c>
      <c r="I28" s="17">
        <v>88.7</v>
      </c>
      <c r="J28" s="18">
        <v>32360</v>
      </c>
    </row>
    <row r="29" spans="1:10" ht="16.5">
      <c r="A29" s="16" t="s">
        <v>39</v>
      </c>
      <c r="B29" s="17">
        <f t="shared" si="0"/>
        <v>723.2</v>
      </c>
      <c r="C29" s="17">
        <f t="shared" si="1"/>
        <v>682</v>
      </c>
      <c r="D29" s="18">
        <f t="shared" si="2"/>
        <v>260720</v>
      </c>
      <c r="E29" s="17">
        <v>621.1</v>
      </c>
      <c r="F29" s="17">
        <v>584.4</v>
      </c>
      <c r="G29" s="18">
        <v>213329</v>
      </c>
      <c r="H29" s="17">
        <v>102.1</v>
      </c>
      <c r="I29" s="17">
        <v>97.6</v>
      </c>
      <c r="J29" s="18">
        <v>47391</v>
      </c>
    </row>
    <row r="30" spans="1:10" ht="16.5">
      <c r="A30" s="16" t="s">
        <v>40</v>
      </c>
      <c r="B30" s="17">
        <f t="shared" si="0"/>
        <v>738.8000000000001</v>
      </c>
      <c r="C30" s="17">
        <f t="shared" si="1"/>
        <v>730.6</v>
      </c>
      <c r="D30" s="18">
        <f t="shared" si="2"/>
        <v>278402</v>
      </c>
      <c r="E30" s="17">
        <v>636.7</v>
      </c>
      <c r="F30" s="17">
        <v>628.5</v>
      </c>
      <c r="G30" s="18">
        <v>230053</v>
      </c>
      <c r="H30" s="17">
        <v>102.1</v>
      </c>
      <c r="I30" s="17">
        <v>102.1</v>
      </c>
      <c r="J30" s="18">
        <v>48349</v>
      </c>
    </row>
    <row r="31" spans="1:10" ht="16.5">
      <c r="A31" s="16" t="s">
        <v>41</v>
      </c>
      <c r="B31" s="17">
        <f t="shared" si="0"/>
        <v>820.5999999999999</v>
      </c>
      <c r="C31" s="17">
        <f t="shared" si="1"/>
        <v>792.5</v>
      </c>
      <c r="D31" s="18">
        <f t="shared" si="2"/>
        <v>289226</v>
      </c>
      <c r="E31" s="17">
        <v>660.3</v>
      </c>
      <c r="F31" s="17">
        <v>642.5</v>
      </c>
      <c r="G31" s="18">
        <v>234491</v>
      </c>
      <c r="H31" s="17">
        <v>160.3</v>
      </c>
      <c r="I31" s="17">
        <v>150</v>
      </c>
      <c r="J31" s="18">
        <v>54735</v>
      </c>
    </row>
    <row r="32" spans="1:10" ht="16.5">
      <c r="A32" s="16" t="s">
        <v>42</v>
      </c>
      <c r="B32" s="17">
        <v>834.3</v>
      </c>
      <c r="C32" s="17">
        <f t="shared" si="1"/>
        <v>821.8</v>
      </c>
      <c r="D32" s="18">
        <f t="shared" si="2"/>
        <v>300037</v>
      </c>
      <c r="E32" s="17">
        <v>661</v>
      </c>
      <c r="F32" s="17">
        <v>660.3</v>
      </c>
      <c r="G32" s="18">
        <v>241049</v>
      </c>
      <c r="H32" s="17">
        <v>173.5</v>
      </c>
      <c r="I32" s="17">
        <v>161.5</v>
      </c>
      <c r="J32" s="18">
        <v>58988</v>
      </c>
    </row>
    <row r="33" spans="1:10" ht="16.5">
      <c r="A33" s="16" t="s">
        <v>43</v>
      </c>
      <c r="B33" s="17">
        <f t="shared" si="0"/>
        <v>834.5</v>
      </c>
      <c r="C33" s="17">
        <f t="shared" si="1"/>
        <v>834.5</v>
      </c>
      <c r="D33" s="18">
        <f t="shared" si="2"/>
        <v>304566</v>
      </c>
      <c r="E33" s="17">
        <v>661</v>
      </c>
      <c r="F33" s="17">
        <v>661</v>
      </c>
      <c r="G33" s="18">
        <v>241257</v>
      </c>
      <c r="H33" s="17">
        <v>173.5</v>
      </c>
      <c r="I33" s="17">
        <v>173.5</v>
      </c>
      <c r="J33" s="18">
        <v>63309</v>
      </c>
    </row>
    <row r="34" spans="1:10" ht="16.5">
      <c r="A34" s="16" t="s">
        <v>44</v>
      </c>
      <c r="B34" s="17">
        <f t="shared" si="0"/>
        <v>864.2</v>
      </c>
      <c r="C34" s="17">
        <f t="shared" si="1"/>
        <v>861.8</v>
      </c>
      <c r="D34" s="18">
        <f t="shared" si="2"/>
        <v>314592</v>
      </c>
      <c r="E34" s="17">
        <v>690.7</v>
      </c>
      <c r="F34" s="17">
        <v>688.3</v>
      </c>
      <c r="G34" s="18">
        <v>251109</v>
      </c>
      <c r="H34" s="17">
        <v>173.5</v>
      </c>
      <c r="I34" s="17">
        <v>173.5</v>
      </c>
      <c r="J34" s="18">
        <v>63483</v>
      </c>
    </row>
    <row r="35" spans="1:10" ht="16.5">
      <c r="A35" s="16" t="s">
        <v>45</v>
      </c>
      <c r="B35" s="17">
        <f t="shared" si="0"/>
        <v>864.2</v>
      </c>
      <c r="C35" s="17">
        <f t="shared" si="1"/>
        <v>864.2</v>
      </c>
      <c r="D35" s="18">
        <f t="shared" si="2"/>
        <v>315430</v>
      </c>
      <c r="E35" s="17">
        <v>690.7</v>
      </c>
      <c r="F35" s="17">
        <v>690.7</v>
      </c>
      <c r="G35" s="18">
        <v>252121</v>
      </c>
      <c r="H35" s="17">
        <v>173.5</v>
      </c>
      <c r="I35" s="17">
        <v>173.5</v>
      </c>
      <c r="J35" s="18">
        <v>63309</v>
      </c>
    </row>
    <row r="36" spans="1:10" ht="16.5">
      <c r="A36" s="16" t="s">
        <v>46</v>
      </c>
      <c r="B36" s="17">
        <f t="shared" si="0"/>
        <v>883.4000000000001</v>
      </c>
      <c r="C36" s="17">
        <f t="shared" si="1"/>
        <v>874.3</v>
      </c>
      <c r="D36" s="18">
        <f t="shared" si="2"/>
        <v>318997</v>
      </c>
      <c r="E36" s="17">
        <v>708.7</v>
      </c>
      <c r="F36" s="17">
        <v>699.6</v>
      </c>
      <c r="G36" s="18">
        <v>255218</v>
      </c>
      <c r="H36" s="17">
        <v>174.7</v>
      </c>
      <c r="I36" s="17">
        <v>174.7</v>
      </c>
      <c r="J36" s="18">
        <v>63779</v>
      </c>
    </row>
    <row r="37" spans="1:10" ht="16.5">
      <c r="A37" s="16" t="s">
        <v>47</v>
      </c>
      <c r="B37" s="17">
        <f t="shared" si="0"/>
        <v>883.4000000000001</v>
      </c>
      <c r="C37" s="17">
        <f t="shared" si="1"/>
        <v>883.4000000000001</v>
      </c>
      <c r="D37" s="18">
        <f t="shared" si="2"/>
        <v>322419</v>
      </c>
      <c r="E37" s="17">
        <v>708.7</v>
      </c>
      <c r="F37" s="17">
        <v>708.7</v>
      </c>
      <c r="G37" s="18">
        <v>258640</v>
      </c>
      <c r="H37" s="17">
        <v>174.7</v>
      </c>
      <c r="I37" s="17">
        <v>174.7</v>
      </c>
      <c r="J37" s="18">
        <v>63779</v>
      </c>
    </row>
    <row r="38" spans="1:10" ht="16.5">
      <c r="A38" s="16" t="s">
        <v>48</v>
      </c>
      <c r="B38" s="17">
        <f t="shared" si="0"/>
        <v>883.4000000000001</v>
      </c>
      <c r="C38" s="17">
        <f t="shared" si="1"/>
        <v>883.4000000000001</v>
      </c>
      <c r="D38" s="18">
        <f t="shared" si="2"/>
        <v>323303</v>
      </c>
      <c r="E38" s="17">
        <v>708.7</v>
      </c>
      <c r="F38" s="17">
        <v>708.7</v>
      </c>
      <c r="G38" s="18">
        <v>259348</v>
      </c>
      <c r="H38" s="17">
        <v>174.7</v>
      </c>
      <c r="I38" s="17">
        <v>174.7</v>
      </c>
      <c r="J38" s="18">
        <v>63955</v>
      </c>
    </row>
    <row r="39" spans="1:10" ht="16.5">
      <c r="A39" s="16" t="s">
        <v>49</v>
      </c>
      <c r="B39" s="17">
        <f t="shared" si="0"/>
        <v>883.4000000000001</v>
      </c>
      <c r="C39" s="17">
        <f t="shared" si="1"/>
        <v>883.4000000000001</v>
      </c>
      <c r="D39" s="18">
        <f t="shared" si="2"/>
        <v>322419</v>
      </c>
      <c r="E39" s="17">
        <v>708.7</v>
      </c>
      <c r="F39" s="17">
        <v>708.7</v>
      </c>
      <c r="G39" s="18">
        <v>258640</v>
      </c>
      <c r="H39" s="17">
        <v>174.7</v>
      </c>
      <c r="I39" s="17">
        <v>174.7</v>
      </c>
      <c r="J39" s="18">
        <v>63779</v>
      </c>
    </row>
    <row r="40" spans="1:10" ht="16.5">
      <c r="A40" s="16" t="s">
        <v>50</v>
      </c>
      <c r="B40" s="17">
        <f t="shared" si="0"/>
        <v>881.7</v>
      </c>
      <c r="C40" s="17">
        <f t="shared" si="1"/>
        <v>881.7</v>
      </c>
      <c r="D40" s="18">
        <f t="shared" si="2"/>
        <v>321820</v>
      </c>
      <c r="E40" s="17">
        <v>708.7</v>
      </c>
      <c r="F40" s="17">
        <v>708.7</v>
      </c>
      <c r="G40" s="18">
        <v>258675</v>
      </c>
      <c r="H40" s="17">
        <v>173</v>
      </c>
      <c r="I40" s="17">
        <v>173</v>
      </c>
      <c r="J40" s="18">
        <v>63145</v>
      </c>
    </row>
    <row r="41" spans="1:10" ht="16.5">
      <c r="A41" s="16" t="s">
        <v>51</v>
      </c>
      <c r="B41" s="17">
        <f t="shared" si="0"/>
        <v>881.7</v>
      </c>
      <c r="C41" s="17">
        <f t="shared" si="1"/>
        <v>881.7</v>
      </c>
      <c r="D41" s="18">
        <f t="shared" si="2"/>
        <v>321820</v>
      </c>
      <c r="E41" s="17">
        <v>708.7</v>
      </c>
      <c r="F41" s="17">
        <v>708.7</v>
      </c>
      <c r="G41" s="18">
        <v>258675</v>
      </c>
      <c r="H41" s="17">
        <v>173</v>
      </c>
      <c r="I41" s="17">
        <v>173</v>
      </c>
      <c r="J41" s="18">
        <v>63145</v>
      </c>
    </row>
    <row r="42" spans="1:10" ht="16.5">
      <c r="A42" s="16" t="s">
        <v>52</v>
      </c>
      <c r="B42" s="17">
        <f aca="true" t="shared" si="3" ref="B42:C46">E42+H42</f>
        <v>881.7</v>
      </c>
      <c r="C42" s="17">
        <f t="shared" si="3"/>
        <v>881.7</v>
      </c>
      <c r="D42" s="20" t="s">
        <v>12</v>
      </c>
      <c r="E42" s="17">
        <v>708.7</v>
      </c>
      <c r="F42" s="17">
        <v>708.7</v>
      </c>
      <c r="G42" s="18">
        <v>259234</v>
      </c>
      <c r="H42" s="17">
        <v>173</v>
      </c>
      <c r="I42" s="17">
        <v>173</v>
      </c>
      <c r="J42" s="18">
        <v>63318</v>
      </c>
    </row>
    <row r="43" spans="1:10" ht="16.5">
      <c r="A43" s="16" t="s">
        <v>53</v>
      </c>
      <c r="B43" s="17">
        <f t="shared" si="3"/>
        <v>881.7</v>
      </c>
      <c r="C43" s="17">
        <f t="shared" si="3"/>
        <v>881.7</v>
      </c>
      <c r="D43" s="18">
        <f>G43+J43</f>
        <v>321821</v>
      </c>
      <c r="E43" s="17">
        <v>708.7</v>
      </c>
      <c r="F43" s="17">
        <v>708.7</v>
      </c>
      <c r="G43" s="18">
        <v>258676</v>
      </c>
      <c r="H43" s="17">
        <v>173</v>
      </c>
      <c r="I43" s="17">
        <v>173</v>
      </c>
      <c r="J43" s="18">
        <v>63145</v>
      </c>
    </row>
    <row r="44" spans="1:10" ht="16.5">
      <c r="A44" s="16" t="s">
        <v>54</v>
      </c>
      <c r="B44" s="17">
        <f t="shared" si="3"/>
        <v>881.1</v>
      </c>
      <c r="C44" s="17">
        <f t="shared" si="3"/>
        <v>881.5</v>
      </c>
      <c r="D44" s="18">
        <f>G44+J44</f>
        <v>321602</v>
      </c>
      <c r="E44" s="17">
        <v>708.1</v>
      </c>
      <c r="F44" s="17">
        <v>708.5</v>
      </c>
      <c r="G44" s="18">
        <v>258457</v>
      </c>
      <c r="H44" s="17">
        <v>173</v>
      </c>
      <c r="I44" s="17">
        <v>173</v>
      </c>
      <c r="J44" s="18">
        <v>63145</v>
      </c>
    </row>
    <row r="45" spans="1:10" ht="16.5">
      <c r="A45" s="16" t="s">
        <v>55</v>
      </c>
      <c r="B45" s="17">
        <f t="shared" si="3"/>
        <v>881.1</v>
      </c>
      <c r="C45" s="17">
        <f t="shared" si="3"/>
        <v>881.1</v>
      </c>
      <c r="D45" s="18">
        <f>G45+J45</f>
        <v>321602</v>
      </c>
      <c r="E45" s="17">
        <v>708.1</v>
      </c>
      <c r="F45" s="17">
        <v>708.1</v>
      </c>
      <c r="G45" s="18">
        <v>258457</v>
      </c>
      <c r="H45" s="17">
        <v>173</v>
      </c>
      <c r="I45" s="17">
        <v>173</v>
      </c>
      <c r="J45" s="18">
        <v>63145</v>
      </c>
    </row>
    <row r="46" spans="1:10" ht="16.5">
      <c r="A46" s="16" t="s">
        <v>56</v>
      </c>
      <c r="B46" s="17">
        <f t="shared" si="3"/>
        <v>885.1</v>
      </c>
      <c r="C46" s="17">
        <f t="shared" si="3"/>
        <v>883.2</v>
      </c>
      <c r="D46" s="20" t="s">
        <v>13</v>
      </c>
      <c r="E46" s="17">
        <v>708.1</v>
      </c>
      <c r="F46" s="17">
        <v>708.1</v>
      </c>
      <c r="G46" s="18">
        <v>259115</v>
      </c>
      <c r="H46" s="17">
        <v>177</v>
      </c>
      <c r="I46" s="17">
        <v>175.1</v>
      </c>
      <c r="J46" s="18">
        <v>64094</v>
      </c>
    </row>
    <row r="47" spans="1:10" ht="16.5">
      <c r="A47" s="16" t="s">
        <v>57</v>
      </c>
      <c r="B47" s="17">
        <f aca="true" t="shared" si="4" ref="B47:B52">E47+H47</f>
        <v>902.1</v>
      </c>
      <c r="C47" s="19" t="s">
        <v>14</v>
      </c>
      <c r="D47" s="18">
        <f>G47+J47</f>
        <v>327414</v>
      </c>
      <c r="E47" s="17">
        <v>725.1</v>
      </c>
      <c r="F47" s="17">
        <v>720</v>
      </c>
      <c r="G47" s="18">
        <v>262809</v>
      </c>
      <c r="H47" s="17">
        <v>177</v>
      </c>
      <c r="I47" s="17">
        <v>177.1</v>
      </c>
      <c r="J47" s="18">
        <v>64605</v>
      </c>
    </row>
    <row r="48" spans="1:10" ht="16.5">
      <c r="A48" s="16" t="s">
        <v>58</v>
      </c>
      <c r="B48" s="17">
        <f t="shared" si="4"/>
        <v>910.6999999999999</v>
      </c>
      <c r="C48" s="17">
        <f>F48+I48</f>
        <v>905</v>
      </c>
      <c r="D48" s="18">
        <f>G48+J48</f>
        <v>330335</v>
      </c>
      <c r="E48" s="17">
        <v>734.8</v>
      </c>
      <c r="F48" s="17">
        <v>729.1</v>
      </c>
      <c r="G48" s="18">
        <v>266131</v>
      </c>
      <c r="H48" s="17">
        <v>175.9</v>
      </c>
      <c r="I48" s="17">
        <v>175.9</v>
      </c>
      <c r="J48" s="18">
        <v>64204</v>
      </c>
    </row>
    <row r="49" spans="1:10" ht="16.5">
      <c r="A49" s="16" t="s">
        <v>59</v>
      </c>
      <c r="B49" s="17">
        <f t="shared" si="4"/>
        <v>910.6999999999999</v>
      </c>
      <c r="C49" s="17">
        <f>F49+I49</f>
        <v>910.6999999999999</v>
      </c>
      <c r="D49" s="18">
        <f>G49+J49</f>
        <v>332406</v>
      </c>
      <c r="E49" s="17">
        <v>734.8</v>
      </c>
      <c r="F49" s="17">
        <v>734.8</v>
      </c>
      <c r="G49" s="18">
        <v>268202</v>
      </c>
      <c r="H49" s="17">
        <v>175.9</v>
      </c>
      <c r="I49" s="17">
        <v>175.9</v>
      </c>
      <c r="J49" s="18">
        <v>64204</v>
      </c>
    </row>
    <row r="50" spans="1:10" ht="16.5">
      <c r="A50" s="16" t="s">
        <v>60</v>
      </c>
      <c r="B50" s="17">
        <f t="shared" si="4"/>
        <v>910.6999999999999</v>
      </c>
      <c r="C50" s="17">
        <f>F50+I50</f>
        <v>910.6999999999999</v>
      </c>
      <c r="D50" s="18">
        <f>G50+J50</f>
        <v>332406</v>
      </c>
      <c r="E50" s="17">
        <v>734.8</v>
      </c>
      <c r="F50" s="17">
        <v>734.8</v>
      </c>
      <c r="G50" s="18">
        <v>268202</v>
      </c>
      <c r="H50" s="17">
        <v>175.9</v>
      </c>
      <c r="I50" s="17">
        <v>175.9</v>
      </c>
      <c r="J50" s="18">
        <v>64204</v>
      </c>
    </row>
    <row r="51" spans="1:10" ht="16.5">
      <c r="A51" s="16" t="s">
        <v>61</v>
      </c>
      <c r="B51" s="17">
        <f t="shared" si="4"/>
        <v>898.3</v>
      </c>
      <c r="C51" s="17">
        <f>F51+I51</f>
        <v>905.6</v>
      </c>
      <c r="D51" s="18">
        <f>G51+J51</f>
        <v>329815</v>
      </c>
      <c r="E51" s="17">
        <v>722.4</v>
      </c>
      <c r="F51" s="17">
        <v>729.7</v>
      </c>
      <c r="G51" s="18">
        <v>265611</v>
      </c>
      <c r="H51" s="17">
        <v>175.9</v>
      </c>
      <c r="I51" s="17">
        <v>175.9</v>
      </c>
      <c r="J51" s="18">
        <v>64204</v>
      </c>
    </row>
    <row r="52" spans="1:10" ht="16.5">
      <c r="A52" s="22" t="s">
        <v>62</v>
      </c>
      <c r="B52" s="23">
        <f t="shared" si="4"/>
        <v>898.3</v>
      </c>
      <c r="C52" s="23">
        <f>F52+I52</f>
        <v>898.3</v>
      </c>
      <c r="D52" s="24" t="s">
        <v>15</v>
      </c>
      <c r="E52" s="23">
        <v>722.4</v>
      </c>
      <c r="F52" s="23">
        <v>722.4</v>
      </c>
      <c r="G52" s="25">
        <v>263676</v>
      </c>
      <c r="H52" s="23">
        <v>175.9</v>
      </c>
      <c r="I52" s="23">
        <v>175.9</v>
      </c>
      <c r="J52" s="25">
        <v>64204</v>
      </c>
    </row>
    <row r="53" ht="16.5">
      <c r="A53" s="1" t="s">
        <v>64</v>
      </c>
    </row>
    <row r="54" ht="16.5">
      <c r="A54" s="1" t="s">
        <v>63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1998-07-18T15:35:16Z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