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6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<sst xmlns="http://schemas.openxmlformats.org/spreadsheetml/2006/main" count="88" uniqueCount="55">
  <si>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</si>
  <si>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上年度</t>
  </si>
  <si>
    <t>共計</t>
  </si>
  <si>
    <r>
      <t>餘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存</t>
    </r>
  </si>
  <si>
    <t>購入</t>
  </si>
  <si>
    <t>雜入</t>
  </si>
  <si>
    <t>銷售</t>
  </si>
  <si>
    <t>損耗</t>
  </si>
  <si>
    <t>雜出</t>
  </si>
  <si>
    <t>.</t>
  </si>
  <si>
    <r>
      <t>收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新細明體"/>
        <family val="1"/>
      </rPr>
      <t>進</t>
    </r>
  </si>
  <si>
    <r>
      <t>付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新細明體"/>
        <family val="1"/>
      </rPr>
      <t>出</t>
    </r>
  </si>
  <si>
    <r>
      <t>表</t>
    </r>
    <r>
      <rPr>
        <sz val="16"/>
        <rFont val="Times New Roman"/>
        <family val="1"/>
      </rPr>
      <t>369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歷年自日本輸入香煙購銷價值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</si>
  <si>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民國三十一年度以前根據前臺灣總督府各年統計書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三十二年以後根據專賣局直接造送材料編製</t>
    </r>
    <r>
      <rPr>
        <sz val="12"/>
        <rFont val="新細明體"/>
        <family val="1"/>
      </rPr>
      <t>。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</si>
  <si>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</si>
  <si>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</si>
  <si>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</si>
  <si>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</si>
  <si>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</si>
  <si>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</si>
  <si>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</si>
  <si>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</si>
  <si>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</si>
  <si>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</si>
  <si>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</si>
  <si>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</si>
  <si>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</si>
  <si>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</si>
  <si>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</si>
  <si>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</si>
  <si>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</si>
  <si>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</si>
  <si>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</si>
  <si>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</si>
  <si>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</si>
  <si>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</si>
  <si>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</si>
  <si>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</si>
  <si>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</si>
  <si>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</si>
  <si>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</si>
  <si>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</si>
  <si>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</si>
  <si>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</si>
  <si>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</si>
  <si>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</si>
  <si>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</si>
  <si>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</si>
  <si>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</si>
  <si>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</si>
  <si>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</si>
  <si>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</si>
  <si>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(1906)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</si>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</sst>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6"/>
      <name val="Courier"/>
      <family val="3"/>
    </font>
    <font>
      <sz val="12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tabSelected="1" workbookViewId="0" topLeftCell="A1">
      <selection activeCell="A3" sqref="A3:I3"/>
    </sheetView>
  </sheetViews>
  <sheetFormatPr defaultColWidth="9.796875" defaultRowHeight="15"/>
  <cols>
    <col min="1" max="1" width="22.8984375" style="0" customWidth="1"/>
  </cols>
  <sheetData>
    <row r="1" spans="1:9" ht="21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3" spans="1:9" ht="16.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ht="16.5">
      <c r="A5" s="5"/>
      <c r="B5" s="13" t="s">
        <v>10</v>
      </c>
      <c r="C5" s="13"/>
      <c r="D5" s="13"/>
      <c r="E5" s="13"/>
      <c r="F5" s="13" t="s">
        <v>11</v>
      </c>
      <c r="G5" s="13"/>
      <c r="H5" s="13"/>
      <c r="I5" s="13"/>
    </row>
    <row r="6" spans="1:9" ht="16.5">
      <c r="A6" s="6"/>
      <c r="B6" s="2" t="s">
        <v>2</v>
      </c>
      <c r="C6" s="2" t="s">
        <v>1</v>
      </c>
      <c r="D6" s="2" t="s">
        <v>4</v>
      </c>
      <c r="E6" s="2" t="s">
        <v>5</v>
      </c>
      <c r="F6" s="2" t="s">
        <v>2</v>
      </c>
      <c r="G6" s="2" t="s">
        <v>6</v>
      </c>
      <c r="H6" s="2" t="s">
        <v>7</v>
      </c>
      <c r="I6" s="2" t="s">
        <v>8</v>
      </c>
    </row>
    <row r="7" spans="1:9" ht="16.5">
      <c r="A7" s="3"/>
      <c r="B7" s="3"/>
      <c r="C7" s="4" t="s">
        <v>3</v>
      </c>
      <c r="D7" s="3"/>
      <c r="E7" s="3"/>
      <c r="F7" s="3"/>
      <c r="G7" s="3"/>
      <c r="H7" s="3"/>
      <c r="I7" s="3"/>
    </row>
    <row r="8" spans="1:9" ht="16.5">
      <c r="A8" s="7" t="s">
        <v>53</v>
      </c>
      <c r="B8" s="10">
        <f aca="true" t="shared" si="0" ref="B8:B48">SUM(C8:E8)</f>
        <v>1197483</v>
      </c>
      <c r="C8" s="10" t="s">
        <v>9</v>
      </c>
      <c r="D8" s="10">
        <v>1197483</v>
      </c>
      <c r="E8" s="10" t="s">
        <v>9</v>
      </c>
      <c r="F8" s="10">
        <f aca="true" t="shared" si="1" ref="F8:F48">SUM(G8:I8)</f>
        <v>875909</v>
      </c>
      <c r="G8" s="10">
        <v>875294</v>
      </c>
      <c r="H8" s="10">
        <v>615</v>
      </c>
      <c r="I8" s="10" t="s">
        <v>9</v>
      </c>
    </row>
    <row r="9" spans="1:9" ht="16.5">
      <c r="A9" s="8" t="s">
        <v>52</v>
      </c>
      <c r="B9" s="11">
        <f t="shared" si="0"/>
        <v>1235638</v>
      </c>
      <c r="C9" s="11">
        <v>321574</v>
      </c>
      <c r="D9" s="11">
        <v>914055</v>
      </c>
      <c r="E9" s="11">
        <v>9</v>
      </c>
      <c r="F9" s="11">
        <f t="shared" si="1"/>
        <v>1032611</v>
      </c>
      <c r="G9" s="11">
        <v>1030848</v>
      </c>
      <c r="H9" s="11">
        <v>1763</v>
      </c>
      <c r="I9" s="11" t="s">
        <v>9</v>
      </c>
    </row>
    <row r="10" spans="1:9" ht="16.5">
      <c r="A10" s="8" t="s">
        <v>14</v>
      </c>
      <c r="B10" s="11">
        <f t="shared" si="0"/>
        <v>1309858</v>
      </c>
      <c r="C10" s="11">
        <v>203027</v>
      </c>
      <c r="D10" s="11">
        <v>1106826</v>
      </c>
      <c r="E10" s="11">
        <v>5</v>
      </c>
      <c r="F10" s="11">
        <f t="shared" si="1"/>
        <v>1158069</v>
      </c>
      <c r="G10" s="11">
        <v>1102759</v>
      </c>
      <c r="H10" s="11">
        <v>55310</v>
      </c>
      <c r="I10" s="11" t="s">
        <v>9</v>
      </c>
    </row>
    <row r="11" spans="1:9" ht="16.5">
      <c r="A11" s="8" t="s">
        <v>15</v>
      </c>
      <c r="B11" s="11">
        <f t="shared" si="0"/>
        <v>1220353</v>
      </c>
      <c r="C11" s="11">
        <v>152906</v>
      </c>
      <c r="D11" s="11">
        <v>1067438</v>
      </c>
      <c r="E11" s="11">
        <v>9</v>
      </c>
      <c r="F11" s="11">
        <f t="shared" si="1"/>
        <v>1184403</v>
      </c>
      <c r="G11" s="11">
        <v>1169804</v>
      </c>
      <c r="H11" s="11">
        <v>14599</v>
      </c>
      <c r="I11" s="11" t="s">
        <v>9</v>
      </c>
    </row>
    <row r="12" spans="1:9" ht="16.5">
      <c r="A12" s="8" t="s">
        <v>16</v>
      </c>
      <c r="B12" s="11">
        <f t="shared" si="0"/>
        <v>1559359</v>
      </c>
      <c r="C12" s="11">
        <v>35948</v>
      </c>
      <c r="D12" s="11">
        <v>1523384</v>
      </c>
      <c r="E12" s="11">
        <v>27</v>
      </c>
      <c r="F12" s="11">
        <f t="shared" si="1"/>
        <v>1429832</v>
      </c>
      <c r="G12" s="11">
        <v>1426867</v>
      </c>
      <c r="H12" s="11">
        <v>1708</v>
      </c>
      <c r="I12" s="11">
        <v>1257</v>
      </c>
    </row>
    <row r="13" spans="1:9" ht="16.5">
      <c r="A13" s="8" t="s">
        <v>17</v>
      </c>
      <c r="B13" s="11">
        <f t="shared" si="0"/>
        <v>1737899</v>
      </c>
      <c r="C13" s="11">
        <v>129527</v>
      </c>
      <c r="D13" s="11">
        <v>1608372</v>
      </c>
      <c r="E13" s="11" t="s">
        <v>9</v>
      </c>
      <c r="F13" s="11">
        <f t="shared" si="1"/>
        <v>1516008</v>
      </c>
      <c r="G13" s="11">
        <v>1498117</v>
      </c>
      <c r="H13" s="11">
        <v>9876</v>
      </c>
      <c r="I13" s="11">
        <v>8015</v>
      </c>
    </row>
    <row r="14" spans="1:9" ht="16.5">
      <c r="A14" s="8" t="s">
        <v>18</v>
      </c>
      <c r="B14" s="11">
        <f t="shared" si="0"/>
        <v>2085821</v>
      </c>
      <c r="C14" s="11">
        <v>221891</v>
      </c>
      <c r="D14" s="11">
        <v>1863920</v>
      </c>
      <c r="E14" s="11">
        <v>10</v>
      </c>
      <c r="F14" s="11">
        <f t="shared" si="1"/>
        <v>1829588</v>
      </c>
      <c r="G14" s="11">
        <v>1820308</v>
      </c>
      <c r="H14" s="11">
        <v>1754</v>
      </c>
      <c r="I14" s="11">
        <v>7526</v>
      </c>
    </row>
    <row r="15" spans="1:9" ht="16.5">
      <c r="A15" s="16" t="s">
        <v>19</v>
      </c>
      <c r="B15" s="11">
        <f t="shared" si="0"/>
        <v>2038145</v>
      </c>
      <c r="C15" s="11">
        <v>262639</v>
      </c>
      <c r="D15" s="11">
        <v>1775426</v>
      </c>
      <c r="E15" s="11">
        <v>80</v>
      </c>
      <c r="F15" s="11">
        <f t="shared" si="1"/>
        <v>1963319</v>
      </c>
      <c r="G15" s="11">
        <v>1952625</v>
      </c>
      <c r="H15" s="11">
        <v>2687</v>
      </c>
      <c r="I15" s="11">
        <v>8007</v>
      </c>
    </row>
    <row r="16" spans="1:9" ht="16.5">
      <c r="A16" s="8" t="s">
        <v>20</v>
      </c>
      <c r="B16" s="11">
        <f t="shared" si="0"/>
        <v>2166502</v>
      </c>
      <c r="C16" s="11">
        <v>74826</v>
      </c>
      <c r="D16" s="11">
        <v>2091676</v>
      </c>
      <c r="E16" s="11" t="s">
        <v>9</v>
      </c>
      <c r="F16" s="11">
        <f t="shared" si="1"/>
        <v>2137871</v>
      </c>
      <c r="G16" s="11">
        <v>2131550</v>
      </c>
      <c r="H16" s="11">
        <v>6321</v>
      </c>
      <c r="I16" s="11" t="s">
        <v>9</v>
      </c>
    </row>
    <row r="17" spans="1:9" ht="16.5">
      <c r="A17" s="8" t="s">
        <v>21</v>
      </c>
      <c r="B17" s="11">
        <f t="shared" si="0"/>
        <v>2675529</v>
      </c>
      <c r="C17" s="11">
        <v>28630</v>
      </c>
      <c r="D17" s="11">
        <v>2646899</v>
      </c>
      <c r="E17" s="11" t="s">
        <v>9</v>
      </c>
      <c r="F17" s="11">
        <f t="shared" si="1"/>
        <v>2013338</v>
      </c>
      <c r="G17" s="11">
        <v>2012424</v>
      </c>
      <c r="H17" s="11">
        <v>914</v>
      </c>
      <c r="I17" s="11" t="s">
        <v>9</v>
      </c>
    </row>
    <row r="18" spans="1:9" ht="16.5">
      <c r="A18" s="8" t="s">
        <v>22</v>
      </c>
      <c r="B18" s="11">
        <f t="shared" si="0"/>
        <v>2577251</v>
      </c>
      <c r="C18" s="11">
        <v>632652</v>
      </c>
      <c r="D18" s="11">
        <v>1944599</v>
      </c>
      <c r="E18" s="11" t="s">
        <v>9</v>
      </c>
      <c r="F18" s="11">
        <f t="shared" si="1"/>
        <v>2082999</v>
      </c>
      <c r="G18" s="11">
        <v>2080752</v>
      </c>
      <c r="H18" s="11">
        <v>2229</v>
      </c>
      <c r="I18" s="11">
        <v>18</v>
      </c>
    </row>
    <row r="19" spans="1:9" ht="16.5">
      <c r="A19" s="8" t="s">
        <v>23</v>
      </c>
      <c r="B19" s="11">
        <f t="shared" si="0"/>
        <v>1216350</v>
      </c>
      <c r="C19" s="11">
        <v>494252</v>
      </c>
      <c r="D19" s="11">
        <v>722098</v>
      </c>
      <c r="E19" s="11" t="s">
        <v>9</v>
      </c>
      <c r="F19" s="11">
        <f t="shared" si="1"/>
        <v>2308801</v>
      </c>
      <c r="G19" s="11">
        <v>2300927</v>
      </c>
      <c r="H19" s="11">
        <v>6418</v>
      </c>
      <c r="I19" s="11">
        <v>1456</v>
      </c>
    </row>
    <row r="20" spans="1:9" ht="16.5">
      <c r="A20" s="8" t="s">
        <v>24</v>
      </c>
      <c r="B20" s="11">
        <f t="shared" si="0"/>
        <v>1076354</v>
      </c>
      <c r="C20" s="11">
        <v>278378</v>
      </c>
      <c r="D20" s="11">
        <v>795624</v>
      </c>
      <c r="E20" s="11">
        <v>2352</v>
      </c>
      <c r="F20" s="11">
        <f t="shared" si="1"/>
        <v>2483935</v>
      </c>
      <c r="G20" s="11">
        <v>2482950</v>
      </c>
      <c r="H20" s="11">
        <v>981</v>
      </c>
      <c r="I20" s="11">
        <v>4</v>
      </c>
    </row>
    <row r="21" spans="1:9" ht="16.5">
      <c r="A21" s="8" t="s">
        <v>25</v>
      </c>
      <c r="B21" s="11">
        <f t="shared" si="0"/>
        <v>991847</v>
      </c>
      <c r="C21" s="11">
        <v>9748</v>
      </c>
      <c r="D21" s="11">
        <v>982090</v>
      </c>
      <c r="E21" s="11">
        <v>9</v>
      </c>
      <c r="F21" s="11">
        <f t="shared" si="1"/>
        <v>2773419</v>
      </c>
      <c r="G21" s="11">
        <v>2768549</v>
      </c>
      <c r="H21" s="11">
        <v>4870</v>
      </c>
      <c r="I21" s="11" t="s">
        <v>9</v>
      </c>
    </row>
    <row r="22" spans="1:9" ht="16.5">
      <c r="A22" s="8" t="s">
        <v>26</v>
      </c>
      <c r="B22" s="11">
        <f t="shared" si="0"/>
        <v>1279133</v>
      </c>
      <c r="C22" s="11">
        <v>27106</v>
      </c>
      <c r="D22" s="11">
        <v>1251844</v>
      </c>
      <c r="E22" s="11">
        <v>183</v>
      </c>
      <c r="F22" s="11">
        <f t="shared" si="1"/>
        <v>3523041</v>
      </c>
      <c r="G22" s="11">
        <v>3520866</v>
      </c>
      <c r="H22" s="11">
        <v>2168</v>
      </c>
      <c r="I22" s="11">
        <v>7</v>
      </c>
    </row>
    <row r="23" spans="1:9" ht="16.5">
      <c r="A23" s="8" t="s">
        <v>27</v>
      </c>
      <c r="B23" s="11">
        <f t="shared" si="0"/>
        <v>2518919</v>
      </c>
      <c r="C23" s="11">
        <v>3427</v>
      </c>
      <c r="D23" s="11">
        <v>2515455</v>
      </c>
      <c r="E23" s="11">
        <v>37</v>
      </c>
      <c r="F23" s="11">
        <f t="shared" si="1"/>
        <v>5137585</v>
      </c>
      <c r="G23" s="11">
        <v>5135608</v>
      </c>
      <c r="H23" s="11">
        <v>1952</v>
      </c>
      <c r="I23" s="11">
        <v>25</v>
      </c>
    </row>
    <row r="24" spans="1:9" ht="16.5">
      <c r="A24" s="8" t="s">
        <v>28</v>
      </c>
      <c r="B24" s="11">
        <f t="shared" si="0"/>
        <v>3031990</v>
      </c>
      <c r="C24" s="11">
        <v>220055</v>
      </c>
      <c r="D24" s="11">
        <v>2811927</v>
      </c>
      <c r="E24" s="11">
        <v>8</v>
      </c>
      <c r="F24" s="11">
        <f t="shared" si="1"/>
        <v>5784830</v>
      </c>
      <c r="G24" s="11">
        <v>5771571</v>
      </c>
      <c r="H24" s="11">
        <v>13202</v>
      </c>
      <c r="I24" s="11">
        <v>57</v>
      </c>
    </row>
    <row r="25" spans="1:9" ht="16.5">
      <c r="A25" s="8" t="s">
        <v>29</v>
      </c>
      <c r="B25" s="11">
        <f t="shared" si="0"/>
        <v>2566434</v>
      </c>
      <c r="C25" s="11">
        <v>404203</v>
      </c>
      <c r="D25" s="11">
        <v>2161605</v>
      </c>
      <c r="E25" s="11">
        <v>626</v>
      </c>
      <c r="F25" s="11">
        <f t="shared" si="1"/>
        <v>5161535</v>
      </c>
      <c r="G25" s="11">
        <v>5108057</v>
      </c>
      <c r="H25" s="11">
        <v>49132</v>
      </c>
      <c r="I25" s="11">
        <v>4346</v>
      </c>
    </row>
    <row r="26" spans="1:9" ht="16.5">
      <c r="A26" s="8" t="s">
        <v>30</v>
      </c>
      <c r="B26" s="11">
        <f t="shared" si="0"/>
        <v>2335164</v>
      </c>
      <c r="C26" s="11">
        <v>377122</v>
      </c>
      <c r="D26" s="11">
        <v>1957814</v>
      </c>
      <c r="E26" s="11">
        <v>228</v>
      </c>
      <c r="F26" s="11">
        <f t="shared" si="1"/>
        <v>5119880</v>
      </c>
      <c r="G26" s="11">
        <v>5110231</v>
      </c>
      <c r="H26" s="11">
        <v>7447</v>
      </c>
      <c r="I26" s="11">
        <v>2202</v>
      </c>
    </row>
    <row r="27" spans="1:9" ht="16.5">
      <c r="A27" s="8" t="s">
        <v>31</v>
      </c>
      <c r="B27" s="11">
        <f t="shared" si="0"/>
        <v>2451854</v>
      </c>
      <c r="C27" s="11">
        <v>265016</v>
      </c>
      <c r="D27" s="11">
        <v>2186797</v>
      </c>
      <c r="E27" s="11">
        <v>41</v>
      </c>
      <c r="F27" s="11">
        <f t="shared" si="1"/>
        <v>5819904</v>
      </c>
      <c r="G27" s="11">
        <v>5810403</v>
      </c>
      <c r="H27" s="11">
        <v>7467</v>
      </c>
      <c r="I27" s="11">
        <v>2034</v>
      </c>
    </row>
    <row r="28" spans="1:9" ht="16.5">
      <c r="A28" s="8" t="s">
        <v>32</v>
      </c>
      <c r="B28" s="11">
        <f t="shared" si="0"/>
        <v>3025424</v>
      </c>
      <c r="C28" s="11">
        <v>486639</v>
      </c>
      <c r="D28" s="11">
        <v>2536180</v>
      </c>
      <c r="E28" s="11">
        <v>2605</v>
      </c>
      <c r="F28" s="11">
        <f t="shared" si="1"/>
        <v>6251015</v>
      </c>
      <c r="G28" s="11">
        <v>6223579</v>
      </c>
      <c r="H28" s="11">
        <v>7746</v>
      </c>
      <c r="I28" s="11">
        <v>19690</v>
      </c>
    </row>
    <row r="29" spans="1:9" ht="16.5">
      <c r="A29" s="8" t="s">
        <v>33</v>
      </c>
      <c r="B29" s="11">
        <f t="shared" si="0"/>
        <v>3703041</v>
      </c>
      <c r="C29" s="11">
        <v>1661420</v>
      </c>
      <c r="D29" s="11">
        <v>2041187</v>
      </c>
      <c r="E29" s="11">
        <v>434</v>
      </c>
      <c r="F29" s="11">
        <f t="shared" si="1"/>
        <v>7012804</v>
      </c>
      <c r="G29" s="11">
        <v>7001696</v>
      </c>
      <c r="H29" s="11">
        <v>4861</v>
      </c>
      <c r="I29" s="11">
        <v>6247</v>
      </c>
    </row>
    <row r="30" spans="1:9" ht="16.5">
      <c r="A30" s="8" t="s">
        <v>34</v>
      </c>
      <c r="B30" s="11">
        <f t="shared" si="0"/>
        <v>2881626</v>
      </c>
      <c r="C30" s="11">
        <v>415382</v>
      </c>
      <c r="D30" s="11">
        <v>2466119</v>
      </c>
      <c r="E30" s="11">
        <v>125</v>
      </c>
      <c r="F30" s="11">
        <f t="shared" si="1"/>
        <v>7915031</v>
      </c>
      <c r="G30" s="11">
        <v>7908132</v>
      </c>
      <c r="H30" s="11">
        <v>2982</v>
      </c>
      <c r="I30" s="11">
        <v>3917</v>
      </c>
    </row>
    <row r="31" spans="1:9" ht="16.5">
      <c r="A31" s="8" t="s">
        <v>35</v>
      </c>
      <c r="B31" s="11">
        <f t="shared" si="0"/>
        <v>3342702</v>
      </c>
      <c r="C31" s="11">
        <v>265981</v>
      </c>
      <c r="D31" s="11">
        <v>3076230</v>
      </c>
      <c r="E31" s="11">
        <v>491</v>
      </c>
      <c r="F31" s="11">
        <f t="shared" si="1"/>
        <v>8682872</v>
      </c>
      <c r="G31" s="11">
        <v>8677792</v>
      </c>
      <c r="H31" s="11">
        <v>1715</v>
      </c>
      <c r="I31" s="11">
        <v>3365</v>
      </c>
    </row>
    <row r="32" spans="1:9" ht="16.5">
      <c r="A32" s="8" t="s">
        <v>36</v>
      </c>
      <c r="B32" s="11">
        <f t="shared" si="0"/>
        <v>3651666</v>
      </c>
      <c r="C32" s="11">
        <v>456755</v>
      </c>
      <c r="D32" s="11">
        <v>3194429</v>
      </c>
      <c r="E32" s="11">
        <v>482</v>
      </c>
      <c r="F32" s="11">
        <f t="shared" si="1"/>
        <v>9000290</v>
      </c>
      <c r="G32" s="11">
        <v>8996239</v>
      </c>
      <c r="H32" s="11">
        <v>2458</v>
      </c>
      <c r="I32" s="11">
        <v>1593</v>
      </c>
    </row>
    <row r="33" spans="1:9" ht="16.5">
      <c r="A33" s="8" t="s">
        <v>37</v>
      </c>
      <c r="B33" s="11">
        <f t="shared" si="0"/>
        <v>3578850</v>
      </c>
      <c r="C33" s="11">
        <v>720905</v>
      </c>
      <c r="D33" s="11">
        <v>2857345</v>
      </c>
      <c r="E33" s="11">
        <v>600</v>
      </c>
      <c r="F33" s="11">
        <f t="shared" si="1"/>
        <v>8411905</v>
      </c>
      <c r="G33" s="11">
        <v>8408569</v>
      </c>
      <c r="H33" s="11">
        <v>2532</v>
      </c>
      <c r="I33" s="11">
        <v>804</v>
      </c>
    </row>
    <row r="34" spans="1:9" ht="16.5">
      <c r="A34" s="8" t="s">
        <v>38</v>
      </c>
      <c r="B34" s="11">
        <f t="shared" si="0"/>
        <v>2987814</v>
      </c>
      <c r="C34" s="11">
        <v>933499</v>
      </c>
      <c r="D34" s="11">
        <v>2054269</v>
      </c>
      <c r="E34" s="11">
        <v>46</v>
      </c>
      <c r="F34" s="11">
        <f t="shared" si="1"/>
        <v>7336154</v>
      </c>
      <c r="G34" s="11">
        <v>7335168</v>
      </c>
      <c r="H34" s="11">
        <v>583</v>
      </c>
      <c r="I34" s="11">
        <v>403</v>
      </c>
    </row>
    <row r="35" spans="1:9" ht="16.5">
      <c r="A35" s="8" t="s">
        <v>39</v>
      </c>
      <c r="B35" s="11">
        <f t="shared" si="0"/>
        <v>2981974</v>
      </c>
      <c r="C35" s="11">
        <v>569379</v>
      </c>
      <c r="D35" s="11">
        <v>2412431</v>
      </c>
      <c r="E35" s="11">
        <v>164</v>
      </c>
      <c r="F35" s="11">
        <f t="shared" si="1"/>
        <v>7227159</v>
      </c>
      <c r="G35" s="11">
        <v>7226313</v>
      </c>
      <c r="H35" s="11">
        <v>27</v>
      </c>
      <c r="I35" s="11">
        <v>819</v>
      </c>
    </row>
    <row r="36" spans="1:9" ht="16.5">
      <c r="A36" s="8" t="s">
        <v>40</v>
      </c>
      <c r="B36" s="11">
        <f t="shared" si="0"/>
        <v>2922419</v>
      </c>
      <c r="C36" s="11">
        <v>572042</v>
      </c>
      <c r="D36" s="11">
        <v>2350375</v>
      </c>
      <c r="E36" s="11">
        <v>2</v>
      </c>
      <c r="F36" s="11">
        <f t="shared" si="1"/>
        <v>7070380</v>
      </c>
      <c r="G36" s="11">
        <v>7069765</v>
      </c>
      <c r="H36" s="11">
        <v>2</v>
      </c>
      <c r="I36" s="11">
        <v>613</v>
      </c>
    </row>
    <row r="37" spans="1:9" ht="16.5">
      <c r="A37" s="8" t="s">
        <v>41</v>
      </c>
      <c r="B37" s="11">
        <f t="shared" si="0"/>
        <v>2849347</v>
      </c>
      <c r="C37" s="11">
        <v>546242</v>
      </c>
      <c r="D37" s="11">
        <v>2303088</v>
      </c>
      <c r="E37" s="11">
        <v>17</v>
      </c>
      <c r="F37" s="11">
        <f t="shared" si="1"/>
        <v>7411913</v>
      </c>
      <c r="G37" s="11">
        <v>7410153</v>
      </c>
      <c r="H37" s="11">
        <v>1259</v>
      </c>
      <c r="I37" s="11">
        <v>501</v>
      </c>
    </row>
    <row r="38" spans="1:9" ht="16.5">
      <c r="A38" s="8" t="s">
        <v>42</v>
      </c>
      <c r="B38" s="11">
        <f t="shared" si="0"/>
        <v>2895009</v>
      </c>
      <c r="C38" s="11">
        <v>395628</v>
      </c>
      <c r="D38" s="11">
        <v>2499318</v>
      </c>
      <c r="E38" s="11">
        <v>63</v>
      </c>
      <c r="F38" s="11">
        <f t="shared" si="1"/>
        <v>7580434</v>
      </c>
      <c r="G38" s="11">
        <v>7579882</v>
      </c>
      <c r="H38" s="11">
        <v>423</v>
      </c>
      <c r="I38" s="11">
        <v>129</v>
      </c>
    </row>
    <row r="39" spans="1:9" ht="16.5">
      <c r="A39" s="8" t="s">
        <v>43</v>
      </c>
      <c r="B39" s="11">
        <f t="shared" si="0"/>
        <v>2868396</v>
      </c>
      <c r="C39" s="11">
        <v>540958</v>
      </c>
      <c r="D39" s="11">
        <v>2327312</v>
      </c>
      <c r="E39" s="11">
        <v>126</v>
      </c>
      <c r="F39" s="11">
        <f t="shared" si="1"/>
        <v>8121244</v>
      </c>
      <c r="G39" s="11">
        <v>8120221</v>
      </c>
      <c r="H39" s="11">
        <v>290</v>
      </c>
      <c r="I39" s="11">
        <v>733</v>
      </c>
    </row>
    <row r="40" spans="1:9" ht="16.5">
      <c r="A40" s="8" t="s">
        <v>44</v>
      </c>
      <c r="B40" s="11">
        <f t="shared" si="0"/>
        <v>2935503</v>
      </c>
      <c r="C40" s="11">
        <v>483459</v>
      </c>
      <c r="D40" s="11">
        <v>2452044</v>
      </c>
      <c r="E40" s="11" t="s">
        <v>9</v>
      </c>
      <c r="F40" s="11">
        <f t="shared" si="1"/>
        <v>8561267</v>
      </c>
      <c r="G40" s="11">
        <v>8559927</v>
      </c>
      <c r="H40" s="11">
        <v>15</v>
      </c>
      <c r="I40" s="11">
        <v>1325</v>
      </c>
    </row>
    <row r="41" spans="1:9" ht="16.5">
      <c r="A41" s="8" t="s">
        <v>45</v>
      </c>
      <c r="B41" s="11">
        <f t="shared" si="0"/>
        <v>2689554</v>
      </c>
      <c r="C41" s="11">
        <v>484389</v>
      </c>
      <c r="D41" s="11">
        <v>2205050</v>
      </c>
      <c r="E41" s="11">
        <v>115</v>
      </c>
      <c r="F41" s="11">
        <f t="shared" si="1"/>
        <v>7898229</v>
      </c>
      <c r="G41" s="11">
        <v>7897432</v>
      </c>
      <c r="H41" s="11" t="s">
        <v>9</v>
      </c>
      <c r="I41" s="11">
        <v>797</v>
      </c>
    </row>
    <row r="42" spans="1:9" ht="16.5">
      <c r="A42" s="8" t="s">
        <v>46</v>
      </c>
      <c r="B42" s="11">
        <f t="shared" si="0"/>
        <v>2026821</v>
      </c>
      <c r="C42" s="11">
        <v>372106</v>
      </c>
      <c r="D42" s="11">
        <v>1654715</v>
      </c>
      <c r="E42" s="11" t="s">
        <v>9</v>
      </c>
      <c r="F42" s="11">
        <f t="shared" si="1"/>
        <v>7284710</v>
      </c>
      <c r="G42" s="11">
        <v>7284546</v>
      </c>
      <c r="H42" s="11">
        <v>4</v>
      </c>
      <c r="I42" s="11">
        <v>160</v>
      </c>
    </row>
    <row r="43" spans="1:9" ht="16.5">
      <c r="A43" s="8" t="s">
        <v>47</v>
      </c>
      <c r="B43" s="11">
        <f t="shared" si="0"/>
        <v>2086414</v>
      </c>
      <c r="C43" s="11">
        <v>208309</v>
      </c>
      <c r="D43" s="11">
        <v>1878089</v>
      </c>
      <c r="E43" s="11">
        <v>16</v>
      </c>
      <c r="F43" s="11">
        <f t="shared" si="1"/>
        <v>7457703</v>
      </c>
      <c r="G43" s="11">
        <v>7457614</v>
      </c>
      <c r="H43" s="11">
        <v>19</v>
      </c>
      <c r="I43" s="11">
        <v>70</v>
      </c>
    </row>
    <row r="44" spans="1:9" ht="16.5">
      <c r="A44" s="8" t="s">
        <v>48</v>
      </c>
      <c r="B44" s="11">
        <f t="shared" si="0"/>
        <v>1344084</v>
      </c>
      <c r="C44" s="11">
        <v>310689</v>
      </c>
      <c r="D44" s="11">
        <v>1033395</v>
      </c>
      <c r="E44" s="11" t="s">
        <v>9</v>
      </c>
      <c r="F44" s="11">
        <f t="shared" si="1"/>
        <v>5225942</v>
      </c>
      <c r="G44" s="11">
        <v>5225931</v>
      </c>
      <c r="H44" s="11" t="s">
        <v>9</v>
      </c>
      <c r="I44" s="11">
        <v>11</v>
      </c>
    </row>
    <row r="45" spans="1:9" ht="16.5">
      <c r="A45" s="8" t="s">
        <v>49</v>
      </c>
      <c r="B45" s="11">
        <f t="shared" si="0"/>
        <v>1299224</v>
      </c>
      <c r="C45" s="11">
        <v>152771</v>
      </c>
      <c r="D45" s="11">
        <v>1146453</v>
      </c>
      <c r="E45" s="11" t="s">
        <v>9</v>
      </c>
      <c r="F45" s="11">
        <f t="shared" si="1"/>
        <v>4484665</v>
      </c>
      <c r="G45" s="11">
        <v>4484571</v>
      </c>
      <c r="H45" s="11" t="s">
        <v>9</v>
      </c>
      <c r="I45" s="11">
        <v>94</v>
      </c>
    </row>
    <row r="46" spans="1:9" ht="16.5">
      <c r="A46" s="8" t="s">
        <v>50</v>
      </c>
      <c r="B46" s="11">
        <f t="shared" si="0"/>
        <v>8373638</v>
      </c>
      <c r="C46" s="11">
        <v>8373638</v>
      </c>
      <c r="D46" s="11" t="s">
        <v>9</v>
      </c>
      <c r="E46" s="11" t="s">
        <v>9</v>
      </c>
      <c r="F46" s="11">
        <f t="shared" si="1"/>
        <v>5318068</v>
      </c>
      <c r="G46" s="11">
        <v>5318068</v>
      </c>
      <c r="H46" s="11" t="s">
        <v>9</v>
      </c>
      <c r="I46" s="11" t="s">
        <v>9</v>
      </c>
    </row>
    <row r="47" spans="1:9" ht="16.5">
      <c r="A47" s="8" t="s">
        <v>51</v>
      </c>
      <c r="B47" s="11">
        <f t="shared" si="0"/>
        <v>3055570</v>
      </c>
      <c r="C47" s="11">
        <v>3055570</v>
      </c>
      <c r="D47" s="11" t="s">
        <v>9</v>
      </c>
      <c r="E47" s="11" t="s">
        <v>9</v>
      </c>
      <c r="F47" s="11">
        <f t="shared" si="1"/>
        <v>3055242</v>
      </c>
      <c r="G47" s="11">
        <v>3055242</v>
      </c>
      <c r="H47" s="11" t="s">
        <v>9</v>
      </c>
      <c r="I47" s="11" t="s">
        <v>9</v>
      </c>
    </row>
    <row r="48" spans="1:9" ht="16.5">
      <c r="A48" s="9" t="s">
        <v>54</v>
      </c>
      <c r="B48" s="12">
        <f t="shared" si="0"/>
        <v>328</v>
      </c>
      <c r="C48" s="12">
        <v>328</v>
      </c>
      <c r="D48" s="12" t="s">
        <v>9</v>
      </c>
      <c r="E48" s="12" t="s">
        <v>9</v>
      </c>
      <c r="F48" s="12">
        <f t="shared" si="1"/>
        <v>328</v>
      </c>
      <c r="G48" s="12">
        <v>328</v>
      </c>
      <c r="H48" s="12" t="s">
        <v>9</v>
      </c>
      <c r="I48" s="12" t="s">
        <v>9</v>
      </c>
    </row>
    <row r="49" ht="16.5">
      <c r="A49" s="1" t="s">
        <v>13</v>
      </c>
    </row>
  </sheetData>
  <mergeCells count="4">
    <mergeCell ref="B5:E5"/>
    <mergeCell ref="F5:I5"/>
    <mergeCell ref="A3:I3"/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1998-06-01T16:11:13Z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