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484" sheetId="1" r:id="rId1"/>
  </sheets>
  <definedNames>
    <definedName name="_Regression_Int" localSheetId="0" hidden="1">1</definedName>
    <definedName name="_xlnm.Print_Area" localSheetId="0">'T484'!$B$6:$AA$54</definedName>
    <definedName name="Print_Area_MI" localSheetId="0">'T484'!$B$6:$AA$54</definedName>
    <definedName name="_xlnm.Print_Titles" localSheetId="0">'T484'!$1:$5,'T484'!$A:$A</definedName>
    <definedName name="Print_Titles_MI" localSheetId="0">'T484'!$1:$5,'T484'!$A:$A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<sst xmlns="http://schemas.openxmlformats.org/spreadsheetml/2006/main" count="215" uniqueCount="81">
  <si>
    <t>製藥者</t>
  </si>
  <si>
    <t>藥品商</t>
  </si>
  <si>
    <t>共計</t>
  </si>
  <si>
    <t>省立</t>
  </si>
  <si>
    <t>私立</t>
  </si>
  <si>
    <t>小計</t>
  </si>
  <si>
    <t>省立醫院</t>
  </si>
  <si>
    <t>公立醫院</t>
  </si>
  <si>
    <t>政府機關</t>
  </si>
  <si>
    <t>開業</t>
  </si>
  <si>
    <t>公醫</t>
  </si>
  <si>
    <t>中醫</t>
  </si>
  <si>
    <t xml:space="preserve"> </t>
  </si>
  <si>
    <t xml:space="preserve"> .</t>
  </si>
  <si>
    <t xml:space="preserve"> . </t>
  </si>
  <si>
    <t>材料來源：根據前臺灣總督府各年統計書材料編製。</t>
  </si>
  <si>
    <r>
      <t>公立</t>
    </r>
    <r>
      <rPr>
        <sz val="12"/>
        <rFont val="Times New Roman"/>
        <family val="1"/>
      </rPr>
      <t>(1)</t>
    </r>
  </si>
  <si>
    <r>
      <t>助產士</t>
    </r>
    <r>
      <rPr>
        <sz val="12"/>
        <rFont val="Times New Roman"/>
        <family val="1"/>
      </rPr>
      <t>(2)</t>
    </r>
  </si>
  <si>
    <r>
      <t>附註：</t>
    </r>
    <r>
      <rPr>
        <sz val="12"/>
        <rFont val="Times New Roman"/>
        <family val="1"/>
      </rPr>
      <t>(1)</t>
    </r>
    <r>
      <rPr>
        <sz val="12"/>
        <rFont val="細明體"/>
        <family val="3"/>
      </rPr>
      <t>公立係指州廳以下各地方機關所設立者。</t>
    </r>
  </si>
  <si>
    <r>
      <t>(2)</t>
    </r>
    <r>
      <rPr>
        <sz val="12"/>
        <rFont val="細明體"/>
        <family val="3"/>
      </rPr>
      <t>助產士欄中包括產婆及助產婦。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</si>
  <si>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(1900)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</si>
  <si>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(1901)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</si>
  <si>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(1902)</t>
    </r>
  </si>
  <si>
    <r>
      <t xml:space="preserve">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(1903)</t>
    </r>
  </si>
  <si>
    <r>
      <t xml:space="preserve">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(1904)</t>
    </r>
  </si>
  <si>
    <r>
      <t xml:space="preserve">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(1905)</t>
    </r>
  </si>
  <si>
    <r>
      <t xml:space="preserve">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(1906)</t>
    </r>
  </si>
  <si>
    <r>
      <t xml:space="preserve">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(1907)</t>
    </r>
  </si>
  <si>
    <r>
      <t xml:space="preserve">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(1908)</t>
    </r>
  </si>
  <si>
    <r>
      <t xml:space="preserve">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(1909)</t>
    </r>
  </si>
  <si>
    <r>
      <t xml:space="preserve">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(1910)</t>
    </r>
  </si>
  <si>
    <r>
      <t xml:space="preserve">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</si>
  <si>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(1912)</t>
    </r>
  </si>
  <si>
    <r>
      <t xml:space="preserve">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(1913)</t>
    </r>
  </si>
  <si>
    <r>
      <t xml:space="preserve">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(1914)</t>
    </r>
  </si>
  <si>
    <r>
      <t xml:space="preserve">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(1915)</t>
    </r>
  </si>
  <si>
    <r>
      <t xml:space="preserve">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(1916)</t>
    </r>
  </si>
  <si>
    <r>
      <t xml:space="preserve">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(1917)</t>
    </r>
  </si>
  <si>
    <r>
      <t xml:space="preserve">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(1918)</t>
    </r>
  </si>
  <si>
    <r>
      <t xml:space="preserve">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(1919)</t>
    </r>
  </si>
  <si>
    <r>
      <t xml:space="preserve">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(1920)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</si>
  <si>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(1921)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</si>
  <si>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(1922)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</si>
  <si>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(1923)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</si>
  <si>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(1924)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</si>
  <si>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(1925)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</si>
  <si>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(1926)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</si>
  <si>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(1927)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</si>
  <si>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(1928)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</si>
  <si>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(1929)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</si>
  <si>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(1930)</t>
    </r>
  </si>
  <si>
    <r>
      <t xml:space="preserve">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(1931)</t>
    </r>
  </si>
  <si>
    <r>
      <t xml:space="preserve">     </t>
    </r>
    <r>
      <rPr>
        <sz val="12"/>
        <rFont val="新細明體"/>
        <family val="1"/>
      </rPr>
      <t>二十一年底</t>
    </r>
    <r>
      <rPr>
        <sz val="12"/>
        <rFont val="Courier"/>
        <family val="3"/>
      </rPr>
      <t>(1932)</t>
    </r>
  </si>
  <si>
    <r>
      <t xml:space="preserve">     </t>
    </r>
    <r>
      <rPr>
        <sz val="12"/>
        <rFont val="新細明體"/>
        <family val="1"/>
      </rPr>
      <t>二十二年底</t>
    </r>
    <r>
      <rPr>
        <sz val="12"/>
        <rFont val="Courier"/>
        <family val="3"/>
      </rPr>
      <t>(1933)</t>
    </r>
  </si>
  <si>
    <r>
      <t xml:space="preserve">     </t>
    </r>
    <r>
      <rPr>
        <sz val="12"/>
        <rFont val="新細明體"/>
        <family val="1"/>
      </rPr>
      <t>二十三年底</t>
    </r>
    <r>
      <rPr>
        <sz val="12"/>
        <rFont val="Courier"/>
        <family val="3"/>
      </rPr>
      <t>(1934)</t>
    </r>
  </si>
  <si>
    <r>
      <t xml:space="preserve">     </t>
    </r>
    <r>
      <rPr>
        <sz val="12"/>
        <rFont val="新細明體"/>
        <family val="1"/>
      </rPr>
      <t>二十四年底</t>
    </r>
    <r>
      <rPr>
        <sz val="12"/>
        <rFont val="Courier"/>
        <family val="3"/>
      </rPr>
      <t>(1935)</t>
    </r>
  </si>
  <si>
    <r>
      <t xml:space="preserve">     </t>
    </r>
    <r>
      <rPr>
        <sz val="12"/>
        <rFont val="新細明體"/>
        <family val="1"/>
      </rPr>
      <t>二十五年底</t>
    </r>
    <r>
      <rPr>
        <sz val="12"/>
        <rFont val="Courier"/>
        <family val="3"/>
      </rPr>
      <t>(1936)</t>
    </r>
  </si>
  <si>
    <r>
      <t xml:space="preserve">     </t>
    </r>
    <r>
      <rPr>
        <sz val="12"/>
        <rFont val="新細明體"/>
        <family val="1"/>
      </rPr>
      <t>二十六年底</t>
    </r>
    <r>
      <rPr>
        <sz val="12"/>
        <rFont val="Courier"/>
        <family val="3"/>
      </rPr>
      <t>(1937)</t>
    </r>
  </si>
  <si>
    <r>
      <t xml:space="preserve">     </t>
    </r>
    <r>
      <rPr>
        <sz val="12"/>
        <rFont val="新細明體"/>
        <family val="1"/>
      </rPr>
      <t>二十七年底</t>
    </r>
    <r>
      <rPr>
        <sz val="12"/>
        <rFont val="Courier"/>
        <family val="3"/>
      </rPr>
      <t>(1938)</t>
    </r>
  </si>
  <si>
    <r>
      <t xml:space="preserve">     </t>
    </r>
    <r>
      <rPr>
        <sz val="12"/>
        <rFont val="新細明體"/>
        <family val="1"/>
      </rPr>
      <t>二十八年底</t>
    </r>
    <r>
      <rPr>
        <sz val="12"/>
        <rFont val="Courier"/>
        <family val="3"/>
      </rPr>
      <t>(1939)</t>
    </r>
  </si>
  <si>
    <r>
      <t xml:space="preserve">     </t>
    </r>
    <r>
      <rPr>
        <sz val="12"/>
        <rFont val="新細明體"/>
        <family val="1"/>
      </rPr>
      <t>二十九年底</t>
    </r>
    <r>
      <rPr>
        <sz val="12"/>
        <rFont val="Courier"/>
        <family val="3"/>
      </rPr>
      <t>(1940)</t>
    </r>
  </si>
  <si>
    <r>
      <t xml:space="preserve">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(1941)</t>
    </r>
  </si>
  <si>
    <r>
      <t xml:space="preserve">     </t>
    </r>
    <r>
      <rPr>
        <sz val="12"/>
        <rFont val="新細明體"/>
        <family val="1"/>
      </rPr>
      <t>三十一年底</t>
    </r>
    <r>
      <rPr>
        <sz val="12"/>
        <rFont val="Courier"/>
        <family val="3"/>
      </rPr>
      <t>(1942)</t>
    </r>
  </si>
  <si>
    <r>
      <t>民國前十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(1897)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</si>
  <si>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(1899)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</si>
  <si>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(1898)</t>
    </r>
  </si>
  <si>
    <r>
      <t>醫</t>
    </r>
    <r>
      <rPr>
        <sz val="12"/>
        <rFont val="Times New Roman"/>
        <family val="1"/>
      </rPr>
      <t xml:space="preserve">                                  </t>
    </r>
    <r>
      <rPr>
        <sz val="12"/>
        <rFont val="細明體"/>
        <family val="3"/>
      </rPr>
      <t>院</t>
    </r>
  </si>
  <si>
    <r>
      <t>醫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細明體"/>
        <family val="3"/>
      </rPr>
      <t>師</t>
    </r>
  </si>
  <si>
    <r>
      <t>齒</t>
    </r>
    <r>
      <rPr>
        <sz val="12"/>
        <rFont val="Times New Roman"/>
        <family val="1"/>
      </rPr>
      <t xml:space="preserve">              </t>
    </r>
    <r>
      <rPr>
        <sz val="12"/>
        <rFont val="細明體"/>
        <family val="3"/>
      </rPr>
      <t>科</t>
    </r>
    <r>
      <rPr>
        <sz val="12"/>
        <rFont val="Times New Roman"/>
        <family val="1"/>
      </rPr>
      <t xml:space="preserve">              </t>
    </r>
    <r>
      <rPr>
        <sz val="12"/>
        <rFont val="細明體"/>
        <family val="3"/>
      </rPr>
      <t>醫</t>
    </r>
    <r>
      <rPr>
        <sz val="12"/>
        <rFont val="Times New Roman"/>
        <family val="1"/>
      </rPr>
      <t xml:space="preserve">              </t>
    </r>
    <r>
      <rPr>
        <sz val="12"/>
        <rFont val="細明體"/>
        <family val="3"/>
      </rPr>
      <t>師</t>
    </r>
  </si>
  <si>
    <r>
      <t>藥</t>
    </r>
    <r>
      <rPr>
        <sz val="12"/>
        <rFont val="Times New Roman"/>
        <family val="1"/>
      </rPr>
      <t xml:space="preserve">                       </t>
    </r>
    <r>
      <rPr>
        <sz val="12"/>
        <rFont val="細明體"/>
        <family val="3"/>
      </rPr>
      <t>劑</t>
    </r>
    <r>
      <rPr>
        <sz val="12"/>
        <rFont val="Times New Roman"/>
        <family val="1"/>
      </rPr>
      <t xml:space="preserve">                       </t>
    </r>
    <r>
      <rPr>
        <sz val="12"/>
        <rFont val="細明體"/>
        <family val="3"/>
      </rPr>
      <t>師</t>
    </r>
  </si>
  <si>
    <r>
      <t>衛</t>
    </r>
    <r>
      <rPr>
        <sz val="12"/>
        <rFont val="Times New Roman"/>
        <family val="1"/>
      </rPr>
      <t xml:space="preserve">                                                           </t>
    </r>
    <r>
      <rPr>
        <sz val="12"/>
        <rFont val="細明體"/>
        <family val="3"/>
      </rPr>
      <t>生</t>
    </r>
    <r>
      <rPr>
        <sz val="12"/>
        <rFont val="Times New Roman"/>
        <family val="1"/>
      </rPr>
      <t xml:space="preserve">                                                           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 xml:space="preserve">                                                           </t>
    </r>
    <r>
      <rPr>
        <sz val="12"/>
        <rFont val="細明體"/>
        <family val="3"/>
      </rPr>
      <t>員</t>
    </r>
  </si>
  <si>
    <t>.</t>
  </si>
  <si>
    <r>
      <t>┌────</t>
    </r>
    <r>
      <rPr>
        <sz val="12"/>
        <rFont val="Courier"/>
        <family val="3"/>
      </rPr>
      <t>298</t>
    </r>
    <r>
      <rPr>
        <sz val="12"/>
        <rFont val="細明體"/>
        <family val="3"/>
      </rPr>
      <t>────┐</t>
    </r>
  </si>
  <si>
    <r>
      <t>└────</t>
    </r>
    <r>
      <rPr>
        <sz val="12"/>
        <rFont val="Courier"/>
        <family val="3"/>
      </rPr>
      <t>165</t>
    </r>
    <r>
      <rPr>
        <sz val="12"/>
        <rFont val="細明體"/>
        <family val="3"/>
      </rPr>
      <t>────┘</t>
    </r>
  </si>
  <si>
    <r>
      <t>└──</t>
    </r>
    <r>
      <rPr>
        <sz val="12"/>
        <rFont val="Courier"/>
        <family val="3"/>
      </rPr>
      <t>120</t>
    </r>
    <r>
      <rPr>
        <sz val="12"/>
        <rFont val="細明體"/>
        <family val="3"/>
      </rPr>
      <t>──┘</t>
    </r>
  </si>
  <si>
    <r>
      <t>┌──</t>
    </r>
    <r>
      <rPr>
        <sz val="12"/>
        <rFont val="Courier"/>
        <family val="3"/>
      </rPr>
      <t>205</t>
    </r>
    <r>
      <rPr>
        <sz val="12"/>
        <rFont val="細明體"/>
        <family val="3"/>
      </rPr>
      <t>──┐</t>
    </r>
  </si>
  <si>
    <r>
      <t>└────</t>
    </r>
    <r>
      <rPr>
        <sz val="12"/>
        <rFont val="Courier"/>
        <family val="3"/>
      </rPr>
      <t>1</t>
    </r>
    <r>
      <rPr>
        <sz val="12"/>
        <rFont val="細明體"/>
        <family val="3"/>
      </rPr>
      <t>────┘</t>
    </r>
  </si>
  <si>
    <r>
      <t>┌────</t>
    </r>
    <r>
      <rPr>
        <sz val="12"/>
        <rFont val="Courier"/>
        <family val="3"/>
      </rPr>
      <t>8</t>
    </r>
    <r>
      <rPr>
        <sz val="12"/>
        <rFont val="細明體"/>
        <family val="3"/>
      </rPr>
      <t>────┐</t>
    </r>
  </si>
  <si>
    <r>
      <t>┌───</t>
    </r>
    <r>
      <rPr>
        <sz val="12"/>
        <rFont val="Courier"/>
        <family val="3"/>
      </rPr>
      <t>56</t>
    </r>
    <r>
      <rPr>
        <sz val="12"/>
        <rFont val="細明體"/>
        <family val="3"/>
      </rPr>
      <t>───┐</t>
    </r>
  </si>
  <si>
    <r>
      <t>└───</t>
    </r>
    <r>
      <rPr>
        <sz val="12"/>
        <rFont val="Courier"/>
        <family val="3"/>
      </rPr>
      <t>30</t>
    </r>
    <r>
      <rPr>
        <sz val="12"/>
        <rFont val="細明體"/>
        <family val="3"/>
      </rPr>
      <t>───┘</t>
    </r>
  </si>
  <si>
    <r>
      <t>表４８４　歷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</rPr>
      <t>年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</rPr>
      <t>衛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</rPr>
      <t>生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</rPr>
      <t>機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</rPr>
      <t>關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</rPr>
      <t>及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</rPr>
      <t>衛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</rPr>
      <t>生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</rPr>
      <t>人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</rPr>
      <t>員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</si>
</sst>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sz val="16"/>
      <name val="細明體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right"/>
      <protection/>
    </xf>
    <xf numFmtId="0" fontId="0" fillId="0" borderId="1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0" fillId="0" borderId="3" xfId="0" applyBorder="1" applyAlignment="1">
      <alignment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0" fontId="0" fillId="0" borderId="2" xfId="0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54"/>
  <sheetViews>
    <sheetView showGridLines="0" tabSelected="1" workbookViewId="0" topLeftCell="A1">
      <selection activeCell="A1" sqref="A1:Z1"/>
    </sheetView>
  </sheetViews>
  <sheetFormatPr defaultColWidth="8.796875" defaultRowHeight="15"/>
  <cols>
    <col min="1" max="1" width="21.8984375" style="0" customWidth="1"/>
  </cols>
  <sheetData>
    <row r="1" spans="1:26" ht="21">
      <c r="A1" s="27" t="s">
        <v>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16.5">
      <c r="A2" s="1"/>
    </row>
    <row r="3" spans="1:26" ht="16.5">
      <c r="A3" s="17"/>
      <c r="B3" s="11" t="s">
        <v>66</v>
      </c>
      <c r="C3" s="12"/>
      <c r="D3" s="12"/>
      <c r="E3" s="13"/>
      <c r="F3" s="11" t="s">
        <v>70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  <c r="Y3" s="17"/>
      <c r="Z3" s="17"/>
    </row>
    <row r="4" spans="1:26" ht="16.5">
      <c r="A4" s="19"/>
      <c r="B4" s="5" t="s">
        <v>2</v>
      </c>
      <c r="C4" s="5" t="s">
        <v>3</v>
      </c>
      <c r="D4" s="5" t="s">
        <v>16</v>
      </c>
      <c r="E4" s="5" t="s">
        <v>4</v>
      </c>
      <c r="F4" s="5" t="s">
        <v>2</v>
      </c>
      <c r="G4" s="11" t="s">
        <v>67</v>
      </c>
      <c r="H4" s="12"/>
      <c r="I4" s="12"/>
      <c r="J4" s="12"/>
      <c r="K4" s="12"/>
      <c r="L4" s="13"/>
      <c r="M4" s="5" t="s">
        <v>11</v>
      </c>
      <c r="N4" s="14" t="s">
        <v>68</v>
      </c>
      <c r="O4" s="14"/>
      <c r="P4" s="14"/>
      <c r="Q4" s="14"/>
      <c r="R4" s="14"/>
      <c r="S4" s="14" t="s">
        <v>69</v>
      </c>
      <c r="T4" s="14"/>
      <c r="U4" s="14"/>
      <c r="V4" s="14"/>
      <c r="W4" s="14"/>
      <c r="X4" s="15" t="s">
        <v>17</v>
      </c>
      <c r="Y4" s="18" t="s">
        <v>0</v>
      </c>
      <c r="Z4" s="18" t="s">
        <v>1</v>
      </c>
    </row>
    <row r="5" spans="1:26" ht="16.5">
      <c r="A5" s="10"/>
      <c r="B5" s="10"/>
      <c r="C5" s="10"/>
      <c r="D5" s="10"/>
      <c r="E5" s="10"/>
      <c r="F5" s="10"/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5</v>
      </c>
      <c r="T5" s="5" t="s">
        <v>6</v>
      </c>
      <c r="U5" s="5" t="s">
        <v>7</v>
      </c>
      <c r="V5" s="5" t="s">
        <v>8</v>
      </c>
      <c r="W5" s="5" t="s">
        <v>9</v>
      </c>
      <c r="X5" s="16" t="s">
        <v>12</v>
      </c>
      <c r="Y5" s="10"/>
      <c r="Z5" s="10"/>
    </row>
    <row r="6" spans="1:26" ht="16.5">
      <c r="A6" s="3" t="s">
        <v>63</v>
      </c>
      <c r="B6" s="7">
        <f aca="true" t="shared" si="0" ref="B6:B51">C6+D6+E6</f>
        <v>29</v>
      </c>
      <c r="C6" s="7">
        <v>17</v>
      </c>
      <c r="D6" s="7" t="s">
        <v>13</v>
      </c>
      <c r="E6" s="7">
        <v>12</v>
      </c>
      <c r="F6" s="7" t="s">
        <v>71</v>
      </c>
      <c r="G6" s="7">
        <v>259</v>
      </c>
      <c r="H6" s="26" t="s">
        <v>73</v>
      </c>
      <c r="I6" s="20"/>
      <c r="J6" s="20"/>
      <c r="K6" s="21"/>
      <c r="L6" s="7">
        <v>94</v>
      </c>
      <c r="M6" s="7" t="s">
        <v>71</v>
      </c>
      <c r="N6" s="7" t="s">
        <v>13</v>
      </c>
      <c r="O6" s="7" t="s">
        <v>13</v>
      </c>
      <c r="P6" s="7" t="s">
        <v>13</v>
      </c>
      <c r="Q6" s="7" t="s">
        <v>13</v>
      </c>
      <c r="R6" s="7" t="s">
        <v>13</v>
      </c>
      <c r="S6" s="7">
        <v>30</v>
      </c>
      <c r="T6" s="7" t="s">
        <v>71</v>
      </c>
      <c r="U6" s="7" t="s">
        <v>71</v>
      </c>
      <c r="V6" s="7" t="s">
        <v>71</v>
      </c>
      <c r="W6" s="7" t="s">
        <v>71</v>
      </c>
      <c r="X6" s="7">
        <v>9</v>
      </c>
      <c r="Y6" s="7" t="s">
        <v>13</v>
      </c>
      <c r="Z6" s="7">
        <v>40</v>
      </c>
    </row>
    <row r="7" spans="1:26" ht="16.5">
      <c r="A7" s="4" t="s">
        <v>65</v>
      </c>
      <c r="B7" s="8">
        <f t="shared" si="0"/>
        <v>27</v>
      </c>
      <c r="C7" s="8">
        <v>10</v>
      </c>
      <c r="D7" s="8">
        <v>1</v>
      </c>
      <c r="E7" s="8">
        <v>16</v>
      </c>
      <c r="F7" s="8" t="s">
        <v>71</v>
      </c>
      <c r="G7" s="8">
        <v>211</v>
      </c>
      <c r="H7" s="22">
        <v>138</v>
      </c>
      <c r="I7" s="23"/>
      <c r="J7" s="23"/>
      <c r="K7" s="24"/>
      <c r="L7" s="8">
        <v>73</v>
      </c>
      <c r="M7" s="8" t="s">
        <v>71</v>
      </c>
      <c r="N7" s="8" t="s">
        <v>13</v>
      </c>
      <c r="O7" s="8" t="s">
        <v>13</v>
      </c>
      <c r="P7" s="8" t="s">
        <v>13</v>
      </c>
      <c r="Q7" s="8" t="s">
        <v>13</v>
      </c>
      <c r="R7" s="8" t="s">
        <v>13</v>
      </c>
      <c r="S7" s="8">
        <v>26</v>
      </c>
      <c r="T7" s="8" t="s">
        <v>71</v>
      </c>
      <c r="U7" s="8" t="s">
        <v>71</v>
      </c>
      <c r="V7" s="8" t="s">
        <v>71</v>
      </c>
      <c r="W7" s="8" t="s">
        <v>71</v>
      </c>
      <c r="X7" s="8">
        <v>12</v>
      </c>
      <c r="Y7" s="8">
        <v>12</v>
      </c>
      <c r="Z7" s="8">
        <v>173</v>
      </c>
    </row>
    <row r="8" spans="1:26" ht="16.5">
      <c r="A8" s="4" t="s">
        <v>64</v>
      </c>
      <c r="B8" s="8">
        <f t="shared" si="0"/>
        <v>22</v>
      </c>
      <c r="C8" s="8">
        <v>10</v>
      </c>
      <c r="D8" s="8" t="s">
        <v>13</v>
      </c>
      <c r="E8" s="8">
        <v>12</v>
      </c>
      <c r="F8" s="8" t="s">
        <v>71</v>
      </c>
      <c r="G8" s="8">
        <v>208</v>
      </c>
      <c r="H8" s="22">
        <v>136</v>
      </c>
      <c r="I8" s="23"/>
      <c r="J8" s="23"/>
      <c r="K8" s="24"/>
      <c r="L8" s="8">
        <v>72</v>
      </c>
      <c r="M8" s="8" t="s">
        <v>71</v>
      </c>
      <c r="N8" s="8" t="s">
        <v>13</v>
      </c>
      <c r="O8" s="8" t="s">
        <v>13</v>
      </c>
      <c r="P8" s="8" t="s">
        <v>13</v>
      </c>
      <c r="Q8" s="8" t="s">
        <v>13</v>
      </c>
      <c r="R8" s="8" t="s">
        <v>13</v>
      </c>
      <c r="S8" s="8">
        <v>24</v>
      </c>
      <c r="T8" s="8" t="s">
        <v>71</v>
      </c>
      <c r="U8" s="8" t="s">
        <v>71</v>
      </c>
      <c r="V8" s="8" t="s">
        <v>71</v>
      </c>
      <c r="W8" s="8" t="s">
        <v>71</v>
      </c>
      <c r="X8" s="8">
        <v>26</v>
      </c>
      <c r="Y8" s="8">
        <v>1</v>
      </c>
      <c r="Z8" s="8">
        <v>767</v>
      </c>
    </row>
    <row r="9" spans="1:26" ht="16.5">
      <c r="A9" s="4" t="s">
        <v>20</v>
      </c>
      <c r="B9" s="8">
        <f t="shared" si="0"/>
        <v>22</v>
      </c>
      <c r="C9" s="8">
        <v>11</v>
      </c>
      <c r="D9" s="8" t="s">
        <v>13</v>
      </c>
      <c r="E9" s="8">
        <v>11</v>
      </c>
      <c r="F9" s="8" t="s">
        <v>71</v>
      </c>
      <c r="G9" s="8">
        <v>223</v>
      </c>
      <c r="H9" s="22">
        <v>155</v>
      </c>
      <c r="I9" s="23"/>
      <c r="J9" s="23"/>
      <c r="K9" s="24"/>
      <c r="L9" s="8">
        <v>68</v>
      </c>
      <c r="M9" s="8" t="s">
        <v>71</v>
      </c>
      <c r="N9" s="8" t="s">
        <v>13</v>
      </c>
      <c r="O9" s="8" t="s">
        <v>13</v>
      </c>
      <c r="P9" s="8" t="s">
        <v>13</v>
      </c>
      <c r="Q9" s="8" t="s">
        <v>13</v>
      </c>
      <c r="R9" s="8" t="s">
        <v>13</v>
      </c>
      <c r="S9" s="8">
        <v>30</v>
      </c>
      <c r="T9" s="8" t="s">
        <v>71</v>
      </c>
      <c r="U9" s="8" t="s">
        <v>71</v>
      </c>
      <c r="V9" s="8" t="s">
        <v>71</v>
      </c>
      <c r="W9" s="8" t="s">
        <v>71</v>
      </c>
      <c r="X9" s="8">
        <v>35</v>
      </c>
      <c r="Y9" s="8">
        <v>1</v>
      </c>
      <c r="Z9" s="8">
        <v>1670</v>
      </c>
    </row>
    <row r="10" spans="1:26" ht="16.5">
      <c r="A10" s="4" t="s">
        <v>21</v>
      </c>
      <c r="B10" s="8">
        <f t="shared" si="0"/>
        <v>28</v>
      </c>
      <c r="C10" s="8">
        <v>11</v>
      </c>
      <c r="D10" s="8">
        <v>1</v>
      </c>
      <c r="E10" s="8">
        <v>16</v>
      </c>
      <c r="F10" s="8">
        <v>1508</v>
      </c>
      <c r="G10" s="8">
        <v>226</v>
      </c>
      <c r="H10" s="22">
        <v>157</v>
      </c>
      <c r="I10" s="23"/>
      <c r="J10" s="23"/>
      <c r="K10" s="24"/>
      <c r="L10" s="8">
        <v>69</v>
      </c>
      <c r="M10" s="8">
        <v>1223</v>
      </c>
      <c r="N10" s="8" t="s">
        <v>13</v>
      </c>
      <c r="O10" s="8" t="s">
        <v>13</v>
      </c>
      <c r="P10" s="8" t="s">
        <v>13</v>
      </c>
      <c r="Q10" s="8" t="s">
        <v>13</v>
      </c>
      <c r="R10" s="8" t="s">
        <v>13</v>
      </c>
      <c r="S10" s="8">
        <v>27</v>
      </c>
      <c r="T10" s="8" t="s">
        <v>71</v>
      </c>
      <c r="U10" s="8" t="s">
        <v>71</v>
      </c>
      <c r="V10" s="8" t="s">
        <v>71</v>
      </c>
      <c r="W10" s="8" t="s">
        <v>71</v>
      </c>
      <c r="X10" s="8">
        <v>32</v>
      </c>
      <c r="Y10" s="8">
        <v>2</v>
      </c>
      <c r="Z10" s="8">
        <v>2011</v>
      </c>
    </row>
    <row r="11" spans="1:26" ht="16.5">
      <c r="A11" s="4" t="s">
        <v>22</v>
      </c>
      <c r="B11" s="8">
        <f t="shared" si="0"/>
        <v>28</v>
      </c>
      <c r="C11" s="8">
        <v>11</v>
      </c>
      <c r="D11" s="8">
        <v>1</v>
      </c>
      <c r="E11" s="8">
        <v>16</v>
      </c>
      <c r="F11" s="8">
        <v>2215</v>
      </c>
      <c r="G11" s="8">
        <v>250</v>
      </c>
      <c r="H11" s="22">
        <v>177</v>
      </c>
      <c r="I11" s="23"/>
      <c r="J11" s="23"/>
      <c r="K11" s="24"/>
      <c r="L11" s="8">
        <v>73</v>
      </c>
      <c r="M11" s="8">
        <v>1903</v>
      </c>
      <c r="N11" s="8" t="s">
        <v>13</v>
      </c>
      <c r="O11" s="8" t="s">
        <v>13</v>
      </c>
      <c r="P11" s="8" t="s">
        <v>13</v>
      </c>
      <c r="Q11" s="8" t="s">
        <v>13</v>
      </c>
      <c r="R11" s="8" t="s">
        <v>13</v>
      </c>
      <c r="S11" s="8">
        <v>25</v>
      </c>
      <c r="T11" s="8" t="s">
        <v>71</v>
      </c>
      <c r="U11" s="8" t="s">
        <v>71</v>
      </c>
      <c r="V11" s="8" t="s">
        <v>71</v>
      </c>
      <c r="W11" s="8" t="s">
        <v>71</v>
      </c>
      <c r="X11" s="8">
        <v>37</v>
      </c>
      <c r="Y11" s="8">
        <v>3</v>
      </c>
      <c r="Z11" s="8">
        <v>2177</v>
      </c>
    </row>
    <row r="12" spans="1:26" ht="16.5">
      <c r="A12" s="4" t="s">
        <v>23</v>
      </c>
      <c r="B12" s="8">
        <f t="shared" si="0"/>
        <v>30</v>
      </c>
      <c r="C12" s="8">
        <v>10</v>
      </c>
      <c r="D12" s="8">
        <v>1</v>
      </c>
      <c r="E12" s="8">
        <v>19</v>
      </c>
      <c r="F12" s="8">
        <v>2156</v>
      </c>
      <c r="G12" s="8">
        <v>238</v>
      </c>
      <c r="H12" s="22">
        <v>167</v>
      </c>
      <c r="I12" s="23"/>
      <c r="J12" s="23"/>
      <c r="K12" s="24"/>
      <c r="L12" s="8">
        <v>71</v>
      </c>
      <c r="M12" s="8">
        <v>1853</v>
      </c>
      <c r="N12" s="8" t="s">
        <v>13</v>
      </c>
      <c r="O12" s="8" t="s">
        <v>13</v>
      </c>
      <c r="P12" s="8" t="s">
        <v>13</v>
      </c>
      <c r="Q12" s="8" t="s">
        <v>13</v>
      </c>
      <c r="R12" s="8" t="s">
        <v>13</v>
      </c>
      <c r="S12" s="8">
        <v>25</v>
      </c>
      <c r="T12" s="8" t="s">
        <v>71</v>
      </c>
      <c r="U12" s="8" t="s">
        <v>71</v>
      </c>
      <c r="V12" s="8" t="s">
        <v>71</v>
      </c>
      <c r="W12" s="8" t="s">
        <v>71</v>
      </c>
      <c r="X12" s="8">
        <v>40</v>
      </c>
      <c r="Y12" s="8">
        <v>2</v>
      </c>
      <c r="Z12" s="8">
        <v>2400</v>
      </c>
    </row>
    <row r="13" spans="1:26" ht="16.5">
      <c r="A13" s="4" t="s">
        <v>24</v>
      </c>
      <c r="B13" s="8">
        <f t="shared" si="0"/>
        <v>35</v>
      </c>
      <c r="C13" s="8">
        <v>10</v>
      </c>
      <c r="D13" s="8">
        <v>6</v>
      </c>
      <c r="E13" s="8">
        <v>19</v>
      </c>
      <c r="F13" s="8">
        <v>2064</v>
      </c>
      <c r="G13" s="8">
        <v>251</v>
      </c>
      <c r="H13" s="22">
        <v>180</v>
      </c>
      <c r="I13" s="23"/>
      <c r="J13" s="23"/>
      <c r="K13" s="24"/>
      <c r="L13" s="8">
        <v>71</v>
      </c>
      <c r="M13" s="8">
        <v>1742</v>
      </c>
      <c r="N13" s="8" t="s">
        <v>13</v>
      </c>
      <c r="O13" s="8" t="s">
        <v>13</v>
      </c>
      <c r="P13" s="8" t="s">
        <v>13</v>
      </c>
      <c r="Q13" s="8" t="s">
        <v>13</v>
      </c>
      <c r="R13" s="8" t="s">
        <v>13</v>
      </c>
      <c r="S13" s="8">
        <v>27</v>
      </c>
      <c r="T13" s="8" t="s">
        <v>71</v>
      </c>
      <c r="U13" s="8" t="s">
        <v>71</v>
      </c>
      <c r="V13" s="8" t="s">
        <v>71</v>
      </c>
      <c r="W13" s="8" t="s">
        <v>71</v>
      </c>
      <c r="X13" s="8">
        <v>44</v>
      </c>
      <c r="Y13" s="8">
        <v>1</v>
      </c>
      <c r="Z13" s="8">
        <v>2384</v>
      </c>
    </row>
    <row r="14" spans="1:26" ht="16.5">
      <c r="A14" s="4" t="s">
        <v>25</v>
      </c>
      <c r="B14" s="8">
        <f t="shared" si="0"/>
        <v>31</v>
      </c>
      <c r="C14" s="8">
        <v>10</v>
      </c>
      <c r="D14" s="8">
        <v>6</v>
      </c>
      <c r="E14" s="8">
        <v>15</v>
      </c>
      <c r="F14" s="8">
        <v>2041</v>
      </c>
      <c r="G14" s="8">
        <v>275</v>
      </c>
      <c r="H14" s="22">
        <v>201</v>
      </c>
      <c r="I14" s="23"/>
      <c r="J14" s="23"/>
      <c r="K14" s="24"/>
      <c r="L14" s="8">
        <v>74</v>
      </c>
      <c r="M14" s="8">
        <v>1671</v>
      </c>
      <c r="N14" s="8" t="s">
        <v>13</v>
      </c>
      <c r="O14" s="8" t="s">
        <v>13</v>
      </c>
      <c r="P14" s="8" t="s">
        <v>13</v>
      </c>
      <c r="Q14" s="8" t="s">
        <v>13</v>
      </c>
      <c r="R14" s="8" t="s">
        <v>13</v>
      </c>
      <c r="S14" s="8">
        <v>27</v>
      </c>
      <c r="T14" s="8" t="s">
        <v>71</v>
      </c>
      <c r="U14" s="8" t="s">
        <v>71</v>
      </c>
      <c r="V14" s="8" t="s">
        <v>71</v>
      </c>
      <c r="W14" s="8" t="s">
        <v>71</v>
      </c>
      <c r="X14" s="8">
        <v>68</v>
      </c>
      <c r="Y14" s="8">
        <v>1</v>
      </c>
      <c r="Z14" s="8">
        <v>2723</v>
      </c>
    </row>
    <row r="15" spans="1:26" ht="16.5">
      <c r="A15" s="4" t="s">
        <v>26</v>
      </c>
      <c r="B15" s="8">
        <f t="shared" si="0"/>
        <v>41</v>
      </c>
      <c r="C15" s="8">
        <v>10</v>
      </c>
      <c r="D15" s="8">
        <v>13</v>
      </c>
      <c r="E15" s="8">
        <v>18</v>
      </c>
      <c r="F15" s="8">
        <v>1904</v>
      </c>
      <c r="G15" s="8">
        <v>298</v>
      </c>
      <c r="H15" s="22">
        <v>225</v>
      </c>
      <c r="I15" s="23"/>
      <c r="J15" s="23"/>
      <c r="K15" s="24"/>
      <c r="L15" s="8">
        <v>73</v>
      </c>
      <c r="M15" s="8">
        <v>1506</v>
      </c>
      <c r="N15" s="8" t="s">
        <v>13</v>
      </c>
      <c r="O15" s="8" t="s">
        <v>13</v>
      </c>
      <c r="P15" s="8" t="s">
        <v>13</v>
      </c>
      <c r="Q15" s="8" t="s">
        <v>13</v>
      </c>
      <c r="R15" s="8" t="s">
        <v>13</v>
      </c>
      <c r="S15" s="8">
        <v>31</v>
      </c>
      <c r="T15" s="8" t="s">
        <v>71</v>
      </c>
      <c r="U15" s="8" t="s">
        <v>71</v>
      </c>
      <c r="V15" s="8" t="s">
        <v>71</v>
      </c>
      <c r="W15" s="8" t="s">
        <v>71</v>
      </c>
      <c r="X15" s="8">
        <v>69</v>
      </c>
      <c r="Y15" s="8">
        <v>1</v>
      </c>
      <c r="Z15" s="8">
        <v>2506</v>
      </c>
    </row>
    <row r="16" spans="1:26" ht="16.5">
      <c r="A16" s="4" t="s">
        <v>27</v>
      </c>
      <c r="B16" s="8">
        <f t="shared" si="0"/>
        <v>45</v>
      </c>
      <c r="C16" s="8">
        <v>10</v>
      </c>
      <c r="D16" s="8">
        <v>13</v>
      </c>
      <c r="E16" s="8">
        <v>22</v>
      </c>
      <c r="F16" s="8">
        <v>1963</v>
      </c>
      <c r="G16" s="8">
        <v>331</v>
      </c>
      <c r="H16" s="22">
        <v>256</v>
      </c>
      <c r="I16" s="23"/>
      <c r="J16" s="23"/>
      <c r="K16" s="24"/>
      <c r="L16" s="8">
        <v>75</v>
      </c>
      <c r="M16" s="8">
        <v>1458</v>
      </c>
      <c r="N16" s="8" t="s">
        <v>13</v>
      </c>
      <c r="O16" s="8" t="s">
        <v>13</v>
      </c>
      <c r="P16" s="8" t="s">
        <v>13</v>
      </c>
      <c r="Q16" s="8" t="s">
        <v>13</v>
      </c>
      <c r="R16" s="8" t="s">
        <v>13</v>
      </c>
      <c r="S16" s="8">
        <v>11</v>
      </c>
      <c r="T16" s="8" t="s">
        <v>71</v>
      </c>
      <c r="U16" s="8" t="s">
        <v>71</v>
      </c>
      <c r="V16" s="8" t="s">
        <v>71</v>
      </c>
      <c r="W16" s="8" t="s">
        <v>71</v>
      </c>
      <c r="X16" s="8">
        <v>163</v>
      </c>
      <c r="Y16" s="8">
        <v>30</v>
      </c>
      <c r="Z16" s="8">
        <v>2482</v>
      </c>
    </row>
    <row r="17" spans="1:26" ht="16.5">
      <c r="A17" s="4" t="s">
        <v>28</v>
      </c>
      <c r="B17" s="8">
        <f t="shared" si="0"/>
        <v>40</v>
      </c>
      <c r="C17" s="8">
        <v>10</v>
      </c>
      <c r="D17" s="8">
        <v>11</v>
      </c>
      <c r="E17" s="8">
        <v>19</v>
      </c>
      <c r="F17" s="8">
        <v>1872</v>
      </c>
      <c r="G17" s="8">
        <v>375</v>
      </c>
      <c r="H17" s="25" t="s">
        <v>72</v>
      </c>
      <c r="I17" s="23"/>
      <c r="J17" s="23"/>
      <c r="K17" s="24"/>
      <c r="L17" s="8">
        <v>77</v>
      </c>
      <c r="M17" s="8">
        <v>1418</v>
      </c>
      <c r="N17" s="8" t="s">
        <v>13</v>
      </c>
      <c r="O17" s="8" t="s">
        <v>13</v>
      </c>
      <c r="P17" s="8" t="s">
        <v>13</v>
      </c>
      <c r="Q17" s="8" t="s">
        <v>13</v>
      </c>
      <c r="R17" s="8" t="s">
        <v>13</v>
      </c>
      <c r="S17" s="8">
        <v>13</v>
      </c>
      <c r="T17" s="8" t="s">
        <v>71</v>
      </c>
      <c r="U17" s="8" t="s">
        <v>71</v>
      </c>
      <c r="V17" s="8" t="s">
        <v>71</v>
      </c>
      <c r="W17" s="8" t="s">
        <v>71</v>
      </c>
      <c r="X17" s="8">
        <v>66</v>
      </c>
      <c r="Y17" s="8">
        <v>24</v>
      </c>
      <c r="Z17" s="8">
        <v>2553</v>
      </c>
    </row>
    <row r="18" spans="1:26" ht="16.5">
      <c r="A18" s="4" t="s">
        <v>29</v>
      </c>
      <c r="B18" s="8">
        <f t="shared" si="0"/>
        <v>50</v>
      </c>
      <c r="C18" s="8">
        <v>10</v>
      </c>
      <c r="D18" s="8">
        <v>14</v>
      </c>
      <c r="E18" s="8">
        <v>26</v>
      </c>
      <c r="F18" s="8">
        <v>1791</v>
      </c>
      <c r="G18" s="8">
        <v>351</v>
      </c>
      <c r="H18" s="25" t="s">
        <v>74</v>
      </c>
      <c r="I18" s="23"/>
      <c r="J18" s="24"/>
      <c r="K18" s="8">
        <v>154</v>
      </c>
      <c r="L18" s="8">
        <v>77</v>
      </c>
      <c r="M18" s="8">
        <v>1314</v>
      </c>
      <c r="N18" s="8">
        <v>4</v>
      </c>
      <c r="O18" s="25" t="s">
        <v>76</v>
      </c>
      <c r="P18" s="23"/>
      <c r="Q18" s="24"/>
      <c r="R18" s="8">
        <v>3</v>
      </c>
      <c r="S18" s="8">
        <v>41</v>
      </c>
      <c r="T18" s="25" t="s">
        <v>79</v>
      </c>
      <c r="U18" s="23"/>
      <c r="V18" s="24"/>
      <c r="W18" s="8">
        <v>11</v>
      </c>
      <c r="X18" s="8">
        <v>81</v>
      </c>
      <c r="Y18" s="8">
        <v>25</v>
      </c>
      <c r="Z18" s="8">
        <v>2577</v>
      </c>
    </row>
    <row r="19" spans="1:26" ht="16.5">
      <c r="A19" s="4" t="s">
        <v>30</v>
      </c>
      <c r="B19" s="8">
        <f t="shared" si="0"/>
        <v>55</v>
      </c>
      <c r="C19" s="8">
        <v>11</v>
      </c>
      <c r="D19" s="8">
        <v>14</v>
      </c>
      <c r="E19" s="8">
        <v>30</v>
      </c>
      <c r="F19" s="8">
        <v>1823</v>
      </c>
      <c r="G19" s="8">
        <v>383</v>
      </c>
      <c r="H19" s="22">
        <v>124</v>
      </c>
      <c r="I19" s="23"/>
      <c r="J19" s="24"/>
      <c r="K19" s="8">
        <v>179</v>
      </c>
      <c r="L19" s="8">
        <v>80</v>
      </c>
      <c r="M19" s="8">
        <v>1266</v>
      </c>
      <c r="N19" s="8">
        <v>8</v>
      </c>
      <c r="O19" s="22">
        <v>2</v>
      </c>
      <c r="P19" s="23"/>
      <c r="Q19" s="24"/>
      <c r="R19" s="8">
        <v>6</v>
      </c>
      <c r="S19" s="8">
        <v>40</v>
      </c>
      <c r="T19" s="22">
        <v>28</v>
      </c>
      <c r="U19" s="23"/>
      <c r="V19" s="24"/>
      <c r="W19" s="8">
        <v>12</v>
      </c>
      <c r="X19" s="8">
        <v>126</v>
      </c>
      <c r="Y19" s="8">
        <v>31</v>
      </c>
      <c r="Z19" s="8">
        <v>2550</v>
      </c>
    </row>
    <row r="20" spans="1:26" ht="16.5">
      <c r="A20" s="4" t="s">
        <v>31</v>
      </c>
      <c r="B20" s="8">
        <f t="shared" si="0"/>
        <v>56</v>
      </c>
      <c r="C20" s="8">
        <v>11</v>
      </c>
      <c r="D20" s="8">
        <v>14</v>
      </c>
      <c r="E20" s="8">
        <v>31</v>
      </c>
      <c r="F20" s="8">
        <v>1801</v>
      </c>
      <c r="G20" s="8">
        <v>388</v>
      </c>
      <c r="H20" s="22">
        <v>107</v>
      </c>
      <c r="I20" s="23"/>
      <c r="J20" s="24"/>
      <c r="K20" s="8">
        <v>197</v>
      </c>
      <c r="L20" s="8">
        <v>84</v>
      </c>
      <c r="M20" s="8">
        <v>1223</v>
      </c>
      <c r="N20" s="8">
        <v>8</v>
      </c>
      <c r="O20" s="22">
        <v>1</v>
      </c>
      <c r="P20" s="23"/>
      <c r="Q20" s="24"/>
      <c r="R20" s="8">
        <v>7</v>
      </c>
      <c r="S20" s="8">
        <v>39</v>
      </c>
      <c r="T20" s="22">
        <v>28</v>
      </c>
      <c r="U20" s="23"/>
      <c r="V20" s="24"/>
      <c r="W20" s="8">
        <v>11</v>
      </c>
      <c r="X20" s="8">
        <v>143</v>
      </c>
      <c r="Y20" s="8">
        <v>5</v>
      </c>
      <c r="Z20" s="8">
        <v>2652</v>
      </c>
    </row>
    <row r="21" spans="1:26" ht="16.5">
      <c r="A21" s="3" t="s">
        <v>32</v>
      </c>
      <c r="B21" s="8">
        <f t="shared" si="0"/>
        <v>56</v>
      </c>
      <c r="C21" s="8">
        <v>11</v>
      </c>
      <c r="D21" s="8">
        <v>15</v>
      </c>
      <c r="E21" s="8">
        <v>30</v>
      </c>
      <c r="F21" s="8">
        <v>1830</v>
      </c>
      <c r="G21" s="8">
        <v>423</v>
      </c>
      <c r="H21" s="22">
        <v>114</v>
      </c>
      <c r="I21" s="23"/>
      <c r="J21" s="24"/>
      <c r="K21" s="8">
        <v>224</v>
      </c>
      <c r="L21" s="8">
        <v>85</v>
      </c>
      <c r="M21" s="8">
        <v>1161</v>
      </c>
      <c r="N21" s="8">
        <v>9</v>
      </c>
      <c r="O21" s="22">
        <v>2</v>
      </c>
      <c r="P21" s="23"/>
      <c r="Q21" s="24"/>
      <c r="R21" s="8">
        <v>7</v>
      </c>
      <c r="S21" s="8">
        <v>46</v>
      </c>
      <c r="T21" s="22">
        <v>33</v>
      </c>
      <c r="U21" s="23"/>
      <c r="V21" s="24"/>
      <c r="W21" s="8">
        <v>13</v>
      </c>
      <c r="X21" s="8">
        <v>191</v>
      </c>
      <c r="Y21" s="8">
        <v>5</v>
      </c>
      <c r="Z21" s="8">
        <v>2782</v>
      </c>
    </row>
    <row r="22" spans="1:26" ht="16.5">
      <c r="A22" s="4" t="s">
        <v>33</v>
      </c>
      <c r="B22" s="8">
        <f t="shared" si="0"/>
        <v>64</v>
      </c>
      <c r="C22" s="8">
        <v>11</v>
      </c>
      <c r="D22" s="8">
        <v>15</v>
      </c>
      <c r="E22" s="8">
        <v>38</v>
      </c>
      <c r="F22" s="8">
        <v>1850</v>
      </c>
      <c r="G22" s="8">
        <v>458</v>
      </c>
      <c r="H22" s="22">
        <v>118</v>
      </c>
      <c r="I22" s="23"/>
      <c r="J22" s="24"/>
      <c r="K22" s="8">
        <v>251</v>
      </c>
      <c r="L22" s="8">
        <v>89</v>
      </c>
      <c r="M22" s="8">
        <v>1100</v>
      </c>
      <c r="N22" s="8">
        <v>10</v>
      </c>
      <c r="O22" s="22">
        <v>2</v>
      </c>
      <c r="P22" s="23"/>
      <c r="Q22" s="24"/>
      <c r="R22" s="8">
        <v>8</v>
      </c>
      <c r="S22" s="8">
        <v>47</v>
      </c>
      <c r="T22" s="22">
        <v>32</v>
      </c>
      <c r="U22" s="23"/>
      <c r="V22" s="24"/>
      <c r="W22" s="8">
        <v>15</v>
      </c>
      <c r="X22" s="8">
        <v>235</v>
      </c>
      <c r="Y22" s="8">
        <v>6</v>
      </c>
      <c r="Z22" s="8">
        <v>2803</v>
      </c>
    </row>
    <row r="23" spans="1:26" ht="16.5">
      <c r="A23" s="4" t="s">
        <v>34</v>
      </c>
      <c r="B23" s="8">
        <f t="shared" si="0"/>
        <v>67</v>
      </c>
      <c r="C23" s="8">
        <v>12</v>
      </c>
      <c r="D23" s="8">
        <v>15</v>
      </c>
      <c r="E23" s="8">
        <v>40</v>
      </c>
      <c r="F23" s="8">
        <v>1878</v>
      </c>
      <c r="G23" s="8">
        <v>509</v>
      </c>
      <c r="H23" s="22">
        <v>130</v>
      </c>
      <c r="I23" s="23"/>
      <c r="J23" s="24"/>
      <c r="K23" s="8">
        <v>287</v>
      </c>
      <c r="L23" s="8">
        <v>92</v>
      </c>
      <c r="M23" s="8">
        <v>1041</v>
      </c>
      <c r="N23" s="8">
        <v>12</v>
      </c>
      <c r="O23" s="22">
        <v>1</v>
      </c>
      <c r="P23" s="23"/>
      <c r="Q23" s="24"/>
      <c r="R23" s="8">
        <v>11</v>
      </c>
      <c r="S23" s="8">
        <v>52</v>
      </c>
      <c r="T23" s="22">
        <v>36</v>
      </c>
      <c r="U23" s="23"/>
      <c r="V23" s="24"/>
      <c r="W23" s="8">
        <v>16</v>
      </c>
      <c r="X23" s="8">
        <v>264</v>
      </c>
      <c r="Y23" s="8">
        <v>32</v>
      </c>
      <c r="Z23" s="8">
        <v>3089</v>
      </c>
    </row>
    <row r="24" spans="1:26" ht="16.5">
      <c r="A24" s="4" t="s">
        <v>35</v>
      </c>
      <c r="B24" s="8">
        <f t="shared" si="0"/>
        <v>71</v>
      </c>
      <c r="C24" s="8">
        <v>12</v>
      </c>
      <c r="D24" s="8">
        <v>17</v>
      </c>
      <c r="E24" s="8">
        <v>42</v>
      </c>
      <c r="F24" s="8">
        <v>1941</v>
      </c>
      <c r="G24" s="8">
        <v>578</v>
      </c>
      <c r="H24" s="22">
        <v>155</v>
      </c>
      <c r="I24" s="23"/>
      <c r="J24" s="24"/>
      <c r="K24" s="8">
        <v>329</v>
      </c>
      <c r="L24" s="8">
        <v>94</v>
      </c>
      <c r="M24" s="8">
        <v>979</v>
      </c>
      <c r="N24" s="8">
        <v>15</v>
      </c>
      <c r="O24" s="22">
        <v>1</v>
      </c>
      <c r="P24" s="23"/>
      <c r="Q24" s="24"/>
      <c r="R24" s="8">
        <v>14</v>
      </c>
      <c r="S24" s="8">
        <v>72</v>
      </c>
      <c r="T24" s="22">
        <v>55</v>
      </c>
      <c r="U24" s="23"/>
      <c r="V24" s="24"/>
      <c r="W24" s="8">
        <v>17</v>
      </c>
      <c r="X24" s="8">
        <v>297</v>
      </c>
      <c r="Y24" s="8">
        <v>3</v>
      </c>
      <c r="Z24" s="8">
        <v>3280</v>
      </c>
    </row>
    <row r="25" spans="1:26" ht="16.5">
      <c r="A25" s="4" t="s">
        <v>36</v>
      </c>
      <c r="B25" s="8">
        <f t="shared" si="0"/>
        <v>72</v>
      </c>
      <c r="C25" s="8">
        <v>12</v>
      </c>
      <c r="D25" s="8">
        <v>19</v>
      </c>
      <c r="E25" s="8">
        <v>41</v>
      </c>
      <c r="F25" s="8">
        <v>1887</v>
      </c>
      <c r="G25" s="8">
        <v>583</v>
      </c>
      <c r="H25" s="22">
        <v>109</v>
      </c>
      <c r="I25" s="23"/>
      <c r="J25" s="24"/>
      <c r="K25" s="8">
        <v>369</v>
      </c>
      <c r="L25" s="8">
        <v>105</v>
      </c>
      <c r="M25" s="8">
        <v>927</v>
      </c>
      <c r="N25" s="8">
        <v>18</v>
      </c>
      <c r="O25" s="22">
        <v>1</v>
      </c>
      <c r="P25" s="23"/>
      <c r="Q25" s="24"/>
      <c r="R25" s="8">
        <v>17</v>
      </c>
      <c r="S25" s="8">
        <v>51</v>
      </c>
      <c r="T25" s="22">
        <v>34</v>
      </c>
      <c r="U25" s="23"/>
      <c r="V25" s="24"/>
      <c r="W25" s="8">
        <v>17</v>
      </c>
      <c r="X25" s="8">
        <v>308</v>
      </c>
      <c r="Y25" s="8">
        <v>7</v>
      </c>
      <c r="Z25" s="8">
        <v>3231</v>
      </c>
    </row>
    <row r="26" spans="1:26" ht="16.5">
      <c r="A26" s="4" t="s">
        <v>37</v>
      </c>
      <c r="B26" s="8">
        <f t="shared" si="0"/>
        <v>71</v>
      </c>
      <c r="C26" s="8">
        <v>12</v>
      </c>
      <c r="D26" s="8">
        <v>19</v>
      </c>
      <c r="E26" s="8">
        <v>40</v>
      </c>
      <c r="F26" s="8">
        <v>1912</v>
      </c>
      <c r="G26" s="8">
        <v>610</v>
      </c>
      <c r="H26" s="22">
        <v>108</v>
      </c>
      <c r="I26" s="23"/>
      <c r="J26" s="24"/>
      <c r="K26" s="8">
        <v>399</v>
      </c>
      <c r="L26" s="8">
        <v>103</v>
      </c>
      <c r="M26" s="8">
        <v>887</v>
      </c>
      <c r="N26" s="8">
        <v>21</v>
      </c>
      <c r="O26" s="22">
        <v>1</v>
      </c>
      <c r="P26" s="23"/>
      <c r="Q26" s="24"/>
      <c r="R26" s="8">
        <v>20</v>
      </c>
      <c r="S26" s="8">
        <v>49</v>
      </c>
      <c r="T26" s="22">
        <v>33</v>
      </c>
      <c r="U26" s="23"/>
      <c r="V26" s="24"/>
      <c r="W26" s="8">
        <v>16</v>
      </c>
      <c r="X26" s="8">
        <v>345</v>
      </c>
      <c r="Y26" s="8">
        <v>16</v>
      </c>
      <c r="Z26" s="8">
        <v>3341</v>
      </c>
    </row>
    <row r="27" spans="1:26" ht="16.5">
      <c r="A27" s="4" t="s">
        <v>38</v>
      </c>
      <c r="B27" s="8">
        <f t="shared" si="0"/>
        <v>91</v>
      </c>
      <c r="C27" s="8">
        <v>12</v>
      </c>
      <c r="D27" s="8">
        <v>19</v>
      </c>
      <c r="E27" s="8">
        <v>60</v>
      </c>
      <c r="F27" s="8">
        <v>1989</v>
      </c>
      <c r="G27" s="8">
        <v>667</v>
      </c>
      <c r="H27" s="22">
        <v>148</v>
      </c>
      <c r="I27" s="23"/>
      <c r="J27" s="24"/>
      <c r="K27" s="8">
        <v>414</v>
      </c>
      <c r="L27" s="8">
        <v>105</v>
      </c>
      <c r="M27" s="8">
        <v>830</v>
      </c>
      <c r="N27" s="8">
        <v>38</v>
      </c>
      <c r="O27" s="22">
        <v>2</v>
      </c>
      <c r="P27" s="23"/>
      <c r="Q27" s="24"/>
      <c r="R27" s="8">
        <v>36</v>
      </c>
      <c r="S27" s="8">
        <v>84</v>
      </c>
      <c r="T27" s="22">
        <v>65</v>
      </c>
      <c r="U27" s="23"/>
      <c r="V27" s="24"/>
      <c r="W27" s="8">
        <v>19</v>
      </c>
      <c r="X27" s="8">
        <v>370</v>
      </c>
      <c r="Y27" s="8">
        <v>59</v>
      </c>
      <c r="Z27" s="8">
        <v>3437</v>
      </c>
    </row>
    <row r="28" spans="1:26" ht="16.5">
      <c r="A28" s="4" t="s">
        <v>39</v>
      </c>
      <c r="B28" s="8">
        <f t="shared" si="0"/>
        <v>93</v>
      </c>
      <c r="C28" s="8">
        <v>12</v>
      </c>
      <c r="D28" s="8">
        <v>18</v>
      </c>
      <c r="E28" s="8">
        <v>63</v>
      </c>
      <c r="F28" s="8">
        <v>2007</v>
      </c>
      <c r="G28" s="8">
        <v>721</v>
      </c>
      <c r="H28" s="22">
        <v>155</v>
      </c>
      <c r="I28" s="23"/>
      <c r="J28" s="24"/>
      <c r="K28" s="8">
        <v>462</v>
      </c>
      <c r="L28" s="8">
        <v>104</v>
      </c>
      <c r="M28" s="8">
        <v>786</v>
      </c>
      <c r="N28" s="8">
        <v>50</v>
      </c>
      <c r="O28" s="22">
        <v>2</v>
      </c>
      <c r="P28" s="23"/>
      <c r="Q28" s="24"/>
      <c r="R28" s="8">
        <v>48</v>
      </c>
      <c r="S28" s="8">
        <v>65</v>
      </c>
      <c r="T28" s="22">
        <v>48</v>
      </c>
      <c r="U28" s="23"/>
      <c r="V28" s="24"/>
      <c r="W28" s="8">
        <v>17</v>
      </c>
      <c r="X28" s="8">
        <v>385</v>
      </c>
      <c r="Y28" s="8">
        <v>20</v>
      </c>
      <c r="Z28" s="8">
        <v>3439</v>
      </c>
    </row>
    <row r="29" spans="1:26" ht="16.5">
      <c r="A29" s="4" t="s">
        <v>40</v>
      </c>
      <c r="B29" s="8">
        <f t="shared" si="0"/>
        <v>98</v>
      </c>
      <c r="C29" s="8">
        <v>12</v>
      </c>
      <c r="D29" s="8">
        <v>18</v>
      </c>
      <c r="E29" s="8">
        <v>68</v>
      </c>
      <c r="F29" s="8">
        <v>2041</v>
      </c>
      <c r="G29" s="8">
        <v>763</v>
      </c>
      <c r="H29" s="22">
        <v>156</v>
      </c>
      <c r="I29" s="23"/>
      <c r="J29" s="24"/>
      <c r="K29" s="8">
        <v>508</v>
      </c>
      <c r="L29" s="8">
        <v>99</v>
      </c>
      <c r="M29" s="8">
        <v>732</v>
      </c>
      <c r="N29" s="8">
        <v>60</v>
      </c>
      <c r="O29" s="22" t="s">
        <v>14</v>
      </c>
      <c r="P29" s="23"/>
      <c r="Q29" s="24"/>
      <c r="R29" s="8">
        <v>60</v>
      </c>
      <c r="S29" s="8">
        <v>79</v>
      </c>
      <c r="T29" s="22">
        <v>60</v>
      </c>
      <c r="U29" s="23"/>
      <c r="V29" s="24"/>
      <c r="W29" s="8">
        <v>19</v>
      </c>
      <c r="X29" s="8">
        <v>407</v>
      </c>
      <c r="Y29" s="8">
        <v>47</v>
      </c>
      <c r="Z29" s="8">
        <v>3511</v>
      </c>
    </row>
    <row r="30" spans="1:26" ht="16.5">
      <c r="A30" s="4" t="s">
        <v>41</v>
      </c>
      <c r="B30" s="8">
        <f t="shared" si="0"/>
        <v>116</v>
      </c>
      <c r="C30" s="8">
        <v>12</v>
      </c>
      <c r="D30" s="8">
        <v>20</v>
      </c>
      <c r="E30" s="8">
        <v>84</v>
      </c>
      <c r="F30" s="8">
        <v>2084</v>
      </c>
      <c r="G30" s="8">
        <v>816</v>
      </c>
      <c r="H30" s="22">
        <v>173</v>
      </c>
      <c r="I30" s="23"/>
      <c r="J30" s="24"/>
      <c r="K30" s="8">
        <v>542</v>
      </c>
      <c r="L30" s="8">
        <v>101</v>
      </c>
      <c r="M30" s="8">
        <v>674</v>
      </c>
      <c r="N30" s="8">
        <v>69</v>
      </c>
      <c r="O30" s="22" t="s">
        <v>14</v>
      </c>
      <c r="P30" s="23"/>
      <c r="Q30" s="24"/>
      <c r="R30" s="8">
        <v>69</v>
      </c>
      <c r="S30" s="8">
        <v>102</v>
      </c>
      <c r="T30" s="22">
        <v>82</v>
      </c>
      <c r="U30" s="23"/>
      <c r="V30" s="24"/>
      <c r="W30" s="8">
        <v>20</v>
      </c>
      <c r="X30" s="8">
        <v>423</v>
      </c>
      <c r="Y30" s="8">
        <v>18</v>
      </c>
      <c r="Z30" s="8">
        <v>3355</v>
      </c>
    </row>
    <row r="31" spans="1:26" ht="16.5">
      <c r="A31" s="4" t="s">
        <v>42</v>
      </c>
      <c r="B31" s="8">
        <f t="shared" si="0"/>
        <v>118</v>
      </c>
      <c r="C31" s="8">
        <v>12</v>
      </c>
      <c r="D31" s="8">
        <v>18</v>
      </c>
      <c r="E31" s="8">
        <v>88</v>
      </c>
      <c r="F31" s="8">
        <v>2026</v>
      </c>
      <c r="G31" s="8">
        <v>821</v>
      </c>
      <c r="H31" s="22">
        <v>155</v>
      </c>
      <c r="I31" s="23"/>
      <c r="J31" s="24"/>
      <c r="K31" s="8">
        <v>543</v>
      </c>
      <c r="L31" s="8">
        <v>123</v>
      </c>
      <c r="M31" s="8">
        <v>632</v>
      </c>
      <c r="N31" s="8">
        <v>86</v>
      </c>
      <c r="O31" s="22" t="s">
        <v>14</v>
      </c>
      <c r="P31" s="23"/>
      <c r="Q31" s="24"/>
      <c r="R31" s="8">
        <v>86</v>
      </c>
      <c r="S31" s="8">
        <v>66</v>
      </c>
      <c r="T31" s="22">
        <v>48</v>
      </c>
      <c r="U31" s="23"/>
      <c r="V31" s="24"/>
      <c r="W31" s="8">
        <v>18</v>
      </c>
      <c r="X31" s="8">
        <v>421</v>
      </c>
      <c r="Y31" s="8">
        <v>27</v>
      </c>
      <c r="Z31" s="8">
        <v>3340</v>
      </c>
    </row>
    <row r="32" spans="1:26" ht="16.5">
      <c r="A32" s="4" t="s">
        <v>43</v>
      </c>
      <c r="B32" s="8">
        <f t="shared" si="0"/>
        <v>105</v>
      </c>
      <c r="C32" s="8">
        <v>12</v>
      </c>
      <c r="D32" s="8">
        <v>19</v>
      </c>
      <c r="E32" s="8">
        <v>74</v>
      </c>
      <c r="F32" s="8">
        <v>2036</v>
      </c>
      <c r="G32" s="8">
        <v>882</v>
      </c>
      <c r="H32" s="22">
        <v>180</v>
      </c>
      <c r="I32" s="23"/>
      <c r="J32" s="24"/>
      <c r="K32" s="8">
        <v>570</v>
      </c>
      <c r="L32" s="8">
        <v>132</v>
      </c>
      <c r="M32" s="8">
        <v>583</v>
      </c>
      <c r="N32" s="8">
        <v>87</v>
      </c>
      <c r="O32" s="22" t="s">
        <v>14</v>
      </c>
      <c r="P32" s="23"/>
      <c r="Q32" s="24"/>
      <c r="R32" s="8">
        <v>87</v>
      </c>
      <c r="S32" s="8">
        <v>76</v>
      </c>
      <c r="T32" s="22">
        <v>56</v>
      </c>
      <c r="U32" s="23"/>
      <c r="V32" s="24"/>
      <c r="W32" s="8">
        <v>20</v>
      </c>
      <c r="X32" s="8">
        <v>408</v>
      </c>
      <c r="Y32" s="8">
        <v>20</v>
      </c>
      <c r="Z32" s="8">
        <v>3309</v>
      </c>
    </row>
    <row r="33" spans="1:26" ht="16.5">
      <c r="A33" s="4" t="s">
        <v>44</v>
      </c>
      <c r="B33" s="8">
        <f t="shared" si="0"/>
        <v>105</v>
      </c>
      <c r="C33" s="8">
        <v>12</v>
      </c>
      <c r="D33" s="8">
        <v>22</v>
      </c>
      <c r="E33" s="8">
        <v>71</v>
      </c>
      <c r="F33" s="8">
        <v>2596</v>
      </c>
      <c r="G33" s="8">
        <v>927</v>
      </c>
      <c r="H33" s="22">
        <v>164</v>
      </c>
      <c r="I33" s="23"/>
      <c r="J33" s="24"/>
      <c r="K33" s="8">
        <v>601</v>
      </c>
      <c r="L33" s="8">
        <v>162</v>
      </c>
      <c r="M33" s="8">
        <v>558</v>
      </c>
      <c r="N33" s="8">
        <v>97</v>
      </c>
      <c r="O33" s="22">
        <v>5</v>
      </c>
      <c r="P33" s="23"/>
      <c r="Q33" s="24"/>
      <c r="R33" s="8">
        <v>92</v>
      </c>
      <c r="S33" s="8">
        <v>82</v>
      </c>
      <c r="T33" s="22">
        <v>52</v>
      </c>
      <c r="U33" s="23"/>
      <c r="V33" s="24"/>
      <c r="W33" s="8">
        <v>30</v>
      </c>
      <c r="X33" s="8">
        <v>932</v>
      </c>
      <c r="Y33" s="8">
        <v>35</v>
      </c>
      <c r="Z33" s="8">
        <v>3353</v>
      </c>
    </row>
    <row r="34" spans="1:26" ht="16.5">
      <c r="A34" s="4" t="s">
        <v>45</v>
      </c>
      <c r="B34" s="8">
        <f t="shared" si="0"/>
        <v>102</v>
      </c>
      <c r="C34" s="8">
        <v>12</v>
      </c>
      <c r="D34" s="8">
        <v>19</v>
      </c>
      <c r="E34" s="8">
        <v>71</v>
      </c>
      <c r="F34" s="8">
        <v>2676</v>
      </c>
      <c r="G34" s="8">
        <v>972</v>
      </c>
      <c r="H34" s="22">
        <v>154</v>
      </c>
      <c r="I34" s="23"/>
      <c r="J34" s="24"/>
      <c r="K34" s="8">
        <v>649</v>
      </c>
      <c r="L34" s="8">
        <v>169</v>
      </c>
      <c r="M34" s="8">
        <v>522</v>
      </c>
      <c r="N34" s="8">
        <v>94</v>
      </c>
      <c r="O34" s="22">
        <v>4</v>
      </c>
      <c r="P34" s="23"/>
      <c r="Q34" s="24"/>
      <c r="R34" s="8">
        <v>90</v>
      </c>
      <c r="S34" s="8">
        <v>85</v>
      </c>
      <c r="T34" s="22">
        <v>52</v>
      </c>
      <c r="U34" s="23"/>
      <c r="V34" s="24"/>
      <c r="W34" s="8">
        <v>33</v>
      </c>
      <c r="X34" s="8">
        <v>1003</v>
      </c>
      <c r="Y34" s="8">
        <v>25</v>
      </c>
      <c r="Z34" s="8">
        <v>3274</v>
      </c>
    </row>
    <row r="35" spans="1:26" ht="16.5">
      <c r="A35" s="4" t="s">
        <v>46</v>
      </c>
      <c r="B35" s="8">
        <f t="shared" si="0"/>
        <v>102</v>
      </c>
      <c r="C35" s="8">
        <v>13</v>
      </c>
      <c r="D35" s="8">
        <v>16</v>
      </c>
      <c r="E35" s="8">
        <v>73</v>
      </c>
      <c r="F35" s="8">
        <v>2790</v>
      </c>
      <c r="G35" s="8">
        <v>1019</v>
      </c>
      <c r="H35" s="22">
        <v>166</v>
      </c>
      <c r="I35" s="23"/>
      <c r="J35" s="24"/>
      <c r="K35" s="8">
        <v>666</v>
      </c>
      <c r="L35" s="8">
        <v>187</v>
      </c>
      <c r="M35" s="8">
        <v>486</v>
      </c>
      <c r="N35" s="8">
        <v>101</v>
      </c>
      <c r="O35" s="22">
        <v>2</v>
      </c>
      <c r="P35" s="23"/>
      <c r="Q35" s="24"/>
      <c r="R35" s="8">
        <v>99</v>
      </c>
      <c r="S35" s="8">
        <v>90</v>
      </c>
      <c r="T35" s="22">
        <v>54</v>
      </c>
      <c r="U35" s="23"/>
      <c r="V35" s="24"/>
      <c r="W35" s="8">
        <v>36</v>
      </c>
      <c r="X35" s="8">
        <v>1094</v>
      </c>
      <c r="Y35" s="8">
        <v>16</v>
      </c>
      <c r="Z35" s="8">
        <v>3215</v>
      </c>
    </row>
    <row r="36" spans="1:26" ht="16.5">
      <c r="A36" s="4" t="s">
        <v>47</v>
      </c>
      <c r="B36" s="8">
        <f t="shared" si="0"/>
        <v>109</v>
      </c>
      <c r="C36" s="8">
        <v>13</v>
      </c>
      <c r="D36" s="8">
        <v>16</v>
      </c>
      <c r="E36" s="8">
        <v>80</v>
      </c>
      <c r="F36" s="8">
        <v>2861</v>
      </c>
      <c r="G36" s="8">
        <v>1112</v>
      </c>
      <c r="H36" s="22">
        <v>207</v>
      </c>
      <c r="I36" s="23"/>
      <c r="J36" s="24"/>
      <c r="K36" s="8">
        <v>717</v>
      </c>
      <c r="L36" s="8">
        <v>188</v>
      </c>
      <c r="M36" s="8">
        <v>456</v>
      </c>
      <c r="N36" s="8">
        <v>117</v>
      </c>
      <c r="O36" s="22">
        <v>4</v>
      </c>
      <c r="P36" s="23"/>
      <c r="Q36" s="24"/>
      <c r="R36" s="8">
        <v>113</v>
      </c>
      <c r="S36" s="8">
        <v>105</v>
      </c>
      <c r="T36" s="22">
        <v>65</v>
      </c>
      <c r="U36" s="23"/>
      <c r="V36" s="24"/>
      <c r="W36" s="8">
        <v>40</v>
      </c>
      <c r="X36" s="8">
        <v>1074</v>
      </c>
      <c r="Y36" s="8">
        <v>19</v>
      </c>
      <c r="Z36" s="8">
        <v>3119</v>
      </c>
    </row>
    <row r="37" spans="1:26" ht="16.5">
      <c r="A37" s="4" t="s">
        <v>48</v>
      </c>
      <c r="B37" s="8">
        <f t="shared" si="0"/>
        <v>119</v>
      </c>
      <c r="C37" s="8">
        <v>13</v>
      </c>
      <c r="D37" s="8">
        <v>17</v>
      </c>
      <c r="E37" s="8">
        <v>89</v>
      </c>
      <c r="F37" s="8">
        <v>2948</v>
      </c>
      <c r="G37" s="8">
        <v>1101</v>
      </c>
      <c r="H37" s="22">
        <v>185</v>
      </c>
      <c r="I37" s="23"/>
      <c r="J37" s="24"/>
      <c r="K37" s="8">
        <v>724</v>
      </c>
      <c r="L37" s="8">
        <v>192</v>
      </c>
      <c r="M37" s="8">
        <v>422</v>
      </c>
      <c r="N37" s="8">
        <v>148</v>
      </c>
      <c r="O37" s="22">
        <v>3</v>
      </c>
      <c r="P37" s="23"/>
      <c r="Q37" s="24"/>
      <c r="R37" s="8">
        <v>145</v>
      </c>
      <c r="S37" s="8">
        <v>111</v>
      </c>
      <c r="T37" s="22">
        <v>64</v>
      </c>
      <c r="U37" s="23"/>
      <c r="V37" s="24"/>
      <c r="W37" s="8">
        <v>47</v>
      </c>
      <c r="X37" s="8">
        <v>1166</v>
      </c>
      <c r="Y37" s="8">
        <v>27</v>
      </c>
      <c r="Z37" s="8">
        <v>3187</v>
      </c>
    </row>
    <row r="38" spans="1:26" ht="16.5">
      <c r="A38" s="4" t="s">
        <v>49</v>
      </c>
      <c r="B38" s="8">
        <f t="shared" si="0"/>
        <v>128</v>
      </c>
      <c r="C38" s="8">
        <v>13</v>
      </c>
      <c r="D38" s="8">
        <v>17</v>
      </c>
      <c r="E38" s="8">
        <v>98</v>
      </c>
      <c r="F38" s="8">
        <v>3081</v>
      </c>
      <c r="G38" s="8">
        <v>1185</v>
      </c>
      <c r="H38" s="22">
        <v>171</v>
      </c>
      <c r="I38" s="23"/>
      <c r="J38" s="24"/>
      <c r="K38" s="8">
        <v>805</v>
      </c>
      <c r="L38" s="8">
        <v>209</v>
      </c>
      <c r="M38" s="8">
        <v>384</v>
      </c>
      <c r="N38" s="8">
        <v>185</v>
      </c>
      <c r="O38" s="22">
        <v>3</v>
      </c>
      <c r="P38" s="23"/>
      <c r="Q38" s="24"/>
      <c r="R38" s="8">
        <v>182</v>
      </c>
      <c r="S38" s="8">
        <v>112</v>
      </c>
      <c r="T38" s="22">
        <v>59</v>
      </c>
      <c r="U38" s="23"/>
      <c r="V38" s="24"/>
      <c r="W38" s="8">
        <v>53</v>
      </c>
      <c r="X38" s="8">
        <v>1215</v>
      </c>
      <c r="Y38" s="8">
        <v>36</v>
      </c>
      <c r="Z38" s="8">
        <v>2964</v>
      </c>
    </row>
    <row r="39" spans="1:26" ht="16.5">
      <c r="A39" s="4" t="s">
        <v>50</v>
      </c>
      <c r="B39" s="8">
        <f t="shared" si="0"/>
        <v>159</v>
      </c>
      <c r="C39" s="8">
        <v>14</v>
      </c>
      <c r="D39" s="8">
        <v>17</v>
      </c>
      <c r="E39" s="8">
        <v>128</v>
      </c>
      <c r="F39" s="8">
        <v>3261</v>
      </c>
      <c r="G39" s="8">
        <v>1272</v>
      </c>
      <c r="H39" s="22">
        <v>206</v>
      </c>
      <c r="I39" s="23"/>
      <c r="J39" s="24"/>
      <c r="K39" s="8">
        <v>857</v>
      </c>
      <c r="L39" s="8">
        <v>209</v>
      </c>
      <c r="M39" s="8">
        <v>354</v>
      </c>
      <c r="N39" s="8">
        <v>217</v>
      </c>
      <c r="O39" s="22">
        <v>5</v>
      </c>
      <c r="P39" s="23"/>
      <c r="Q39" s="24"/>
      <c r="R39" s="8">
        <v>212</v>
      </c>
      <c r="S39" s="8">
        <v>127</v>
      </c>
      <c r="T39" s="22">
        <v>73</v>
      </c>
      <c r="U39" s="23"/>
      <c r="V39" s="24"/>
      <c r="W39" s="8">
        <v>54</v>
      </c>
      <c r="X39" s="8">
        <v>1291</v>
      </c>
      <c r="Y39" s="8">
        <v>20</v>
      </c>
      <c r="Z39" s="8">
        <v>2899</v>
      </c>
    </row>
    <row r="40" spans="1:26" ht="16.5">
      <c r="A40" s="4" t="s">
        <v>51</v>
      </c>
      <c r="B40" s="8">
        <f t="shared" si="0"/>
        <v>174</v>
      </c>
      <c r="C40" s="8">
        <v>14</v>
      </c>
      <c r="D40" s="8">
        <v>17</v>
      </c>
      <c r="E40" s="8">
        <v>143</v>
      </c>
      <c r="F40" s="8">
        <v>3416</v>
      </c>
      <c r="G40" s="8">
        <v>1322</v>
      </c>
      <c r="H40" s="22">
        <v>200</v>
      </c>
      <c r="I40" s="23"/>
      <c r="J40" s="24"/>
      <c r="K40" s="8">
        <v>897</v>
      </c>
      <c r="L40" s="8">
        <v>225</v>
      </c>
      <c r="M40" s="8">
        <v>325</v>
      </c>
      <c r="N40" s="8">
        <v>247</v>
      </c>
      <c r="O40" s="22">
        <v>8</v>
      </c>
      <c r="P40" s="23"/>
      <c r="Q40" s="24"/>
      <c r="R40" s="8">
        <v>239</v>
      </c>
      <c r="S40" s="8">
        <v>122</v>
      </c>
      <c r="T40" s="22">
        <v>62</v>
      </c>
      <c r="U40" s="23"/>
      <c r="V40" s="24"/>
      <c r="W40" s="8">
        <v>60</v>
      </c>
      <c r="X40" s="8">
        <v>1400</v>
      </c>
      <c r="Y40" s="8">
        <v>20</v>
      </c>
      <c r="Z40" s="8">
        <v>2836</v>
      </c>
    </row>
    <row r="41" spans="1:26" ht="16.5">
      <c r="A41" s="4" t="s">
        <v>52</v>
      </c>
      <c r="B41" s="8">
        <f t="shared" si="0"/>
        <v>196</v>
      </c>
      <c r="C41" s="8">
        <v>14</v>
      </c>
      <c r="D41" s="8">
        <v>18</v>
      </c>
      <c r="E41" s="8">
        <v>164</v>
      </c>
      <c r="F41" s="8">
        <v>3618</v>
      </c>
      <c r="G41" s="8">
        <v>1403</v>
      </c>
      <c r="H41" s="25" t="s">
        <v>75</v>
      </c>
      <c r="I41" s="23"/>
      <c r="J41" s="24"/>
      <c r="K41" s="8">
        <v>965</v>
      </c>
      <c r="L41" s="8">
        <v>233</v>
      </c>
      <c r="M41" s="8">
        <v>305</v>
      </c>
      <c r="N41" s="8">
        <v>263</v>
      </c>
      <c r="O41" s="25" t="s">
        <v>77</v>
      </c>
      <c r="P41" s="23"/>
      <c r="Q41" s="24"/>
      <c r="R41" s="8">
        <v>255</v>
      </c>
      <c r="S41" s="8">
        <v>123</v>
      </c>
      <c r="T41" s="25" t="s">
        <v>78</v>
      </c>
      <c r="U41" s="23"/>
      <c r="V41" s="24"/>
      <c r="W41" s="8">
        <v>67</v>
      </c>
      <c r="X41" s="8">
        <v>1524</v>
      </c>
      <c r="Y41" s="8">
        <v>20</v>
      </c>
      <c r="Z41" s="8">
        <v>2649</v>
      </c>
    </row>
    <row r="42" spans="1:26" ht="16.5">
      <c r="A42" s="4" t="s">
        <v>53</v>
      </c>
      <c r="B42" s="8">
        <f t="shared" si="0"/>
        <v>211</v>
      </c>
      <c r="C42" s="8">
        <v>14</v>
      </c>
      <c r="D42" s="8">
        <v>20</v>
      </c>
      <c r="E42" s="8">
        <v>177</v>
      </c>
      <c r="F42" s="8">
        <v>3723</v>
      </c>
      <c r="G42" s="8">
        <v>1466</v>
      </c>
      <c r="H42" s="8">
        <v>151</v>
      </c>
      <c r="I42" s="8">
        <v>24</v>
      </c>
      <c r="J42" s="8">
        <v>33</v>
      </c>
      <c r="K42" s="8">
        <v>1017</v>
      </c>
      <c r="L42" s="8">
        <v>241</v>
      </c>
      <c r="M42" s="8">
        <v>281</v>
      </c>
      <c r="N42" s="8">
        <v>298</v>
      </c>
      <c r="O42" s="8">
        <v>6</v>
      </c>
      <c r="P42" s="8">
        <v>2</v>
      </c>
      <c r="Q42" s="8">
        <v>1</v>
      </c>
      <c r="R42" s="8">
        <v>289</v>
      </c>
      <c r="S42" s="8">
        <v>136</v>
      </c>
      <c r="T42" s="8">
        <v>39</v>
      </c>
      <c r="U42" s="8">
        <v>4</v>
      </c>
      <c r="V42" s="8">
        <v>17</v>
      </c>
      <c r="W42" s="8">
        <v>76</v>
      </c>
      <c r="X42" s="8">
        <v>1542</v>
      </c>
      <c r="Y42" s="8">
        <v>21</v>
      </c>
      <c r="Z42" s="8">
        <v>2712</v>
      </c>
    </row>
    <row r="43" spans="1:26" ht="16.5">
      <c r="A43" s="4" t="s">
        <v>54</v>
      </c>
      <c r="B43" s="8">
        <f t="shared" si="0"/>
        <v>216</v>
      </c>
      <c r="C43" s="8">
        <v>14</v>
      </c>
      <c r="D43" s="8">
        <v>20</v>
      </c>
      <c r="E43" s="8">
        <v>182</v>
      </c>
      <c r="F43" s="8">
        <v>3878</v>
      </c>
      <c r="G43" s="8">
        <v>1549</v>
      </c>
      <c r="H43" s="8">
        <v>171</v>
      </c>
      <c r="I43" s="8">
        <v>77</v>
      </c>
      <c r="J43" s="8">
        <v>40</v>
      </c>
      <c r="K43" s="8">
        <v>1012</v>
      </c>
      <c r="L43" s="8">
        <v>249</v>
      </c>
      <c r="M43" s="8">
        <v>256</v>
      </c>
      <c r="N43" s="8">
        <v>289</v>
      </c>
      <c r="O43" s="8">
        <v>10</v>
      </c>
      <c r="P43" s="8">
        <v>3</v>
      </c>
      <c r="Q43" s="8">
        <v>1</v>
      </c>
      <c r="R43" s="8">
        <v>275</v>
      </c>
      <c r="S43" s="8">
        <v>153</v>
      </c>
      <c r="T43" s="8">
        <v>44</v>
      </c>
      <c r="U43" s="8">
        <v>11</v>
      </c>
      <c r="V43" s="8">
        <v>14</v>
      </c>
      <c r="W43" s="8">
        <v>84</v>
      </c>
      <c r="X43" s="8">
        <v>1631</v>
      </c>
      <c r="Y43" s="8">
        <v>22</v>
      </c>
      <c r="Z43" s="8">
        <v>2723</v>
      </c>
    </row>
    <row r="44" spans="1:26" ht="16.5">
      <c r="A44" s="4" t="s">
        <v>55</v>
      </c>
      <c r="B44" s="8">
        <f t="shared" si="0"/>
        <v>235</v>
      </c>
      <c r="C44" s="8">
        <v>15</v>
      </c>
      <c r="D44" s="8">
        <v>18</v>
      </c>
      <c r="E44" s="8">
        <v>202</v>
      </c>
      <c r="F44" s="8">
        <v>4062</v>
      </c>
      <c r="G44" s="8">
        <v>1674</v>
      </c>
      <c r="H44" s="8">
        <v>175</v>
      </c>
      <c r="I44" s="8">
        <v>95</v>
      </c>
      <c r="J44" s="8">
        <v>53</v>
      </c>
      <c r="K44" s="8">
        <v>1103</v>
      </c>
      <c r="L44" s="8">
        <v>248</v>
      </c>
      <c r="M44" s="8">
        <v>233</v>
      </c>
      <c r="N44" s="8">
        <v>336</v>
      </c>
      <c r="O44" s="8">
        <v>8</v>
      </c>
      <c r="P44" s="8">
        <v>3</v>
      </c>
      <c r="Q44" s="8">
        <v>1</v>
      </c>
      <c r="R44" s="8">
        <v>324</v>
      </c>
      <c r="S44" s="8">
        <v>158</v>
      </c>
      <c r="T44" s="8">
        <v>42</v>
      </c>
      <c r="U44" s="8">
        <v>11</v>
      </c>
      <c r="V44" s="8">
        <v>16</v>
      </c>
      <c r="W44" s="8">
        <v>89</v>
      </c>
      <c r="X44" s="8">
        <v>1661</v>
      </c>
      <c r="Y44" s="8">
        <v>21</v>
      </c>
      <c r="Z44" s="8">
        <v>2514</v>
      </c>
    </row>
    <row r="45" spans="1:26" ht="16.5">
      <c r="A45" s="4" t="s">
        <v>56</v>
      </c>
      <c r="B45" s="8">
        <f t="shared" si="0"/>
        <v>249</v>
      </c>
      <c r="C45" s="8">
        <v>15</v>
      </c>
      <c r="D45" s="8">
        <v>17</v>
      </c>
      <c r="E45" s="8">
        <v>217</v>
      </c>
      <c r="F45" s="8">
        <v>4234</v>
      </c>
      <c r="G45" s="8">
        <v>1817</v>
      </c>
      <c r="H45" s="8">
        <v>189</v>
      </c>
      <c r="I45" s="8">
        <v>96</v>
      </c>
      <c r="J45" s="8">
        <v>70</v>
      </c>
      <c r="K45" s="8">
        <v>1201</v>
      </c>
      <c r="L45" s="8">
        <v>261</v>
      </c>
      <c r="M45" s="8">
        <v>204</v>
      </c>
      <c r="N45" s="8">
        <v>370</v>
      </c>
      <c r="O45" s="8">
        <v>8</v>
      </c>
      <c r="P45" s="8">
        <v>4</v>
      </c>
      <c r="Q45" s="8">
        <v>4</v>
      </c>
      <c r="R45" s="8">
        <v>354</v>
      </c>
      <c r="S45" s="8">
        <v>178</v>
      </c>
      <c r="T45" s="8">
        <v>39</v>
      </c>
      <c r="U45" s="8">
        <v>20</v>
      </c>
      <c r="V45" s="8">
        <v>19</v>
      </c>
      <c r="W45" s="8">
        <v>100</v>
      </c>
      <c r="X45" s="8">
        <v>1665</v>
      </c>
      <c r="Y45" s="8">
        <v>24</v>
      </c>
      <c r="Z45" s="8">
        <v>2416</v>
      </c>
    </row>
    <row r="46" spans="1:26" ht="16.5">
      <c r="A46" s="4" t="s">
        <v>57</v>
      </c>
      <c r="B46" s="8">
        <f t="shared" si="0"/>
        <v>254</v>
      </c>
      <c r="C46" s="8">
        <v>15</v>
      </c>
      <c r="D46" s="8">
        <v>18</v>
      </c>
      <c r="E46" s="8">
        <v>221</v>
      </c>
      <c r="F46" s="8">
        <v>4365</v>
      </c>
      <c r="G46" s="8">
        <v>1845</v>
      </c>
      <c r="H46" s="8">
        <v>199</v>
      </c>
      <c r="I46" s="8">
        <v>60</v>
      </c>
      <c r="J46" s="8">
        <v>74</v>
      </c>
      <c r="K46" s="8">
        <v>1240</v>
      </c>
      <c r="L46" s="8">
        <v>272</v>
      </c>
      <c r="M46" s="8">
        <v>181</v>
      </c>
      <c r="N46" s="8">
        <v>402</v>
      </c>
      <c r="O46" s="8">
        <v>9</v>
      </c>
      <c r="P46" s="8">
        <v>1</v>
      </c>
      <c r="Q46" s="8">
        <v>2</v>
      </c>
      <c r="R46" s="8">
        <v>390</v>
      </c>
      <c r="S46" s="8">
        <v>190</v>
      </c>
      <c r="T46" s="8">
        <v>35</v>
      </c>
      <c r="U46" s="8">
        <v>9</v>
      </c>
      <c r="V46" s="8">
        <v>25</v>
      </c>
      <c r="W46" s="8">
        <v>121</v>
      </c>
      <c r="X46" s="8">
        <v>1747</v>
      </c>
      <c r="Y46" s="8">
        <v>29</v>
      </c>
      <c r="Z46" s="8">
        <v>2335</v>
      </c>
    </row>
    <row r="47" spans="1:26" ht="16.5">
      <c r="A47" s="4" t="s">
        <v>58</v>
      </c>
      <c r="B47" s="8">
        <f t="shared" si="0"/>
        <v>271</v>
      </c>
      <c r="C47" s="8">
        <v>15</v>
      </c>
      <c r="D47" s="8">
        <v>18</v>
      </c>
      <c r="E47" s="8">
        <v>238</v>
      </c>
      <c r="F47" s="8">
        <v>4562</v>
      </c>
      <c r="G47" s="8">
        <v>1983</v>
      </c>
      <c r="H47" s="8">
        <v>241</v>
      </c>
      <c r="I47" s="8">
        <v>50</v>
      </c>
      <c r="J47" s="8">
        <v>99</v>
      </c>
      <c r="K47" s="8">
        <v>1321</v>
      </c>
      <c r="L47" s="8">
        <v>272</v>
      </c>
      <c r="M47" s="8">
        <v>163</v>
      </c>
      <c r="N47" s="8">
        <v>407</v>
      </c>
      <c r="O47" s="8">
        <v>10</v>
      </c>
      <c r="P47" s="8" t="s">
        <v>13</v>
      </c>
      <c r="Q47" s="8">
        <v>3</v>
      </c>
      <c r="R47" s="8">
        <v>394</v>
      </c>
      <c r="S47" s="8">
        <v>213</v>
      </c>
      <c r="T47" s="8">
        <v>44</v>
      </c>
      <c r="U47" s="8">
        <v>10</v>
      </c>
      <c r="V47" s="8">
        <v>28</v>
      </c>
      <c r="W47" s="8">
        <v>131</v>
      </c>
      <c r="X47" s="8">
        <v>1796</v>
      </c>
      <c r="Y47" s="8">
        <v>24</v>
      </c>
      <c r="Z47" s="8">
        <v>2241</v>
      </c>
    </row>
    <row r="48" spans="1:26" ht="16.5">
      <c r="A48" s="4" t="s">
        <v>59</v>
      </c>
      <c r="B48" s="8">
        <f t="shared" si="0"/>
        <v>285</v>
      </c>
      <c r="C48" s="8">
        <v>15</v>
      </c>
      <c r="D48" s="8">
        <v>18</v>
      </c>
      <c r="E48" s="8">
        <v>252</v>
      </c>
      <c r="F48" s="8">
        <v>4647</v>
      </c>
      <c r="G48" s="8">
        <v>2018</v>
      </c>
      <c r="H48" s="8">
        <v>256</v>
      </c>
      <c r="I48" s="8">
        <v>105</v>
      </c>
      <c r="J48" s="8">
        <v>50</v>
      </c>
      <c r="K48" s="8">
        <v>1328</v>
      </c>
      <c r="L48" s="8">
        <v>279</v>
      </c>
      <c r="M48" s="8">
        <v>141</v>
      </c>
      <c r="N48" s="8">
        <v>424</v>
      </c>
      <c r="O48" s="8">
        <v>17</v>
      </c>
      <c r="P48" s="8">
        <v>4</v>
      </c>
      <c r="Q48" s="8">
        <v>5</v>
      </c>
      <c r="R48" s="8">
        <v>398</v>
      </c>
      <c r="S48" s="8">
        <v>251</v>
      </c>
      <c r="T48" s="8">
        <v>45</v>
      </c>
      <c r="U48" s="8">
        <v>29</v>
      </c>
      <c r="V48" s="8">
        <v>7</v>
      </c>
      <c r="W48" s="8">
        <v>170</v>
      </c>
      <c r="X48" s="8">
        <v>1813</v>
      </c>
      <c r="Y48" s="8">
        <v>26</v>
      </c>
      <c r="Z48" s="8">
        <v>2169</v>
      </c>
    </row>
    <row r="49" spans="1:26" ht="16.5">
      <c r="A49" s="4" t="s">
        <v>60</v>
      </c>
      <c r="B49" s="8">
        <f t="shared" si="0"/>
        <v>298</v>
      </c>
      <c r="C49" s="8">
        <v>14</v>
      </c>
      <c r="D49" s="8">
        <v>21</v>
      </c>
      <c r="E49" s="8">
        <v>263</v>
      </c>
      <c r="F49" s="8">
        <v>5345</v>
      </c>
      <c r="G49" s="8">
        <v>2401</v>
      </c>
      <c r="H49" s="8">
        <v>333</v>
      </c>
      <c r="I49" s="8">
        <v>122</v>
      </c>
      <c r="J49" s="8">
        <v>118</v>
      </c>
      <c r="K49" s="8">
        <v>1537</v>
      </c>
      <c r="L49" s="8">
        <v>291</v>
      </c>
      <c r="M49" s="8">
        <v>133</v>
      </c>
      <c r="N49" s="8">
        <v>466</v>
      </c>
      <c r="O49" s="8">
        <v>15</v>
      </c>
      <c r="P49" s="8">
        <v>6</v>
      </c>
      <c r="Q49" s="8">
        <v>2</v>
      </c>
      <c r="R49" s="8">
        <v>443</v>
      </c>
      <c r="S49" s="8">
        <v>300</v>
      </c>
      <c r="T49" s="8">
        <v>42</v>
      </c>
      <c r="U49" s="8">
        <v>18</v>
      </c>
      <c r="V49" s="8">
        <v>36</v>
      </c>
      <c r="W49" s="8">
        <v>204</v>
      </c>
      <c r="X49" s="8">
        <v>2045</v>
      </c>
      <c r="Y49" s="8">
        <v>30</v>
      </c>
      <c r="Z49" s="8">
        <v>2130</v>
      </c>
    </row>
    <row r="50" spans="1:26" ht="16.5">
      <c r="A50" s="4" t="s">
        <v>61</v>
      </c>
      <c r="B50" s="8">
        <f t="shared" si="0"/>
        <v>375</v>
      </c>
      <c r="C50" s="8">
        <v>15</v>
      </c>
      <c r="D50" s="8">
        <v>23</v>
      </c>
      <c r="E50" s="8">
        <v>337</v>
      </c>
      <c r="F50" s="8">
        <v>5397</v>
      </c>
      <c r="G50" s="8">
        <v>2228</v>
      </c>
      <c r="H50" s="8">
        <v>203</v>
      </c>
      <c r="I50" s="8">
        <v>109</v>
      </c>
      <c r="J50" s="8">
        <v>110</v>
      </c>
      <c r="K50" s="8">
        <v>1513</v>
      </c>
      <c r="L50" s="8">
        <v>293</v>
      </c>
      <c r="M50" s="8">
        <v>119</v>
      </c>
      <c r="N50" s="8">
        <v>488</v>
      </c>
      <c r="O50" s="8">
        <v>18</v>
      </c>
      <c r="P50" s="8">
        <v>5</v>
      </c>
      <c r="Q50" s="8">
        <v>2</v>
      </c>
      <c r="R50" s="8">
        <v>463</v>
      </c>
      <c r="S50" s="8">
        <v>335</v>
      </c>
      <c r="T50" s="8">
        <v>40</v>
      </c>
      <c r="U50" s="8">
        <v>19</v>
      </c>
      <c r="V50" s="8">
        <v>35</v>
      </c>
      <c r="W50" s="8">
        <v>241</v>
      </c>
      <c r="X50" s="8">
        <v>2227</v>
      </c>
      <c r="Y50" s="8">
        <v>46</v>
      </c>
      <c r="Z50" s="8">
        <v>2037</v>
      </c>
    </row>
    <row r="51" spans="1:26" ht="16.5">
      <c r="A51" s="6" t="s">
        <v>62</v>
      </c>
      <c r="B51" s="9">
        <f t="shared" si="0"/>
        <v>386</v>
      </c>
      <c r="C51" s="9">
        <v>14</v>
      </c>
      <c r="D51" s="9">
        <v>22</v>
      </c>
      <c r="E51" s="9">
        <v>350</v>
      </c>
      <c r="F51" s="9">
        <v>5619</v>
      </c>
      <c r="G51" s="9">
        <v>2441</v>
      </c>
      <c r="H51" s="9">
        <v>251</v>
      </c>
      <c r="I51" s="9">
        <v>138</v>
      </c>
      <c r="J51" s="9">
        <v>103</v>
      </c>
      <c r="K51" s="9">
        <v>1665</v>
      </c>
      <c r="L51" s="9">
        <v>284</v>
      </c>
      <c r="M51" s="9">
        <v>97</v>
      </c>
      <c r="N51" s="9">
        <v>567</v>
      </c>
      <c r="O51" s="9">
        <v>12</v>
      </c>
      <c r="P51" s="9" t="s">
        <v>13</v>
      </c>
      <c r="Q51" s="9">
        <v>9</v>
      </c>
      <c r="R51" s="9">
        <v>546</v>
      </c>
      <c r="S51" s="9">
        <v>355</v>
      </c>
      <c r="T51" s="9">
        <v>43</v>
      </c>
      <c r="U51" s="9">
        <v>7</v>
      </c>
      <c r="V51" s="9">
        <v>48</v>
      </c>
      <c r="W51" s="9">
        <v>257</v>
      </c>
      <c r="X51" s="9">
        <v>2159</v>
      </c>
      <c r="Y51" s="9">
        <v>41</v>
      </c>
      <c r="Z51" s="9">
        <v>2104</v>
      </c>
    </row>
    <row r="52" ht="16.5">
      <c r="A52" s="1" t="s">
        <v>18</v>
      </c>
    </row>
    <row r="53" ht="16.5">
      <c r="A53" s="2" t="s">
        <v>19</v>
      </c>
    </row>
    <row r="54" ht="16.5">
      <c r="A54" s="1" t="s">
        <v>15</v>
      </c>
    </row>
  </sheetData>
  <mergeCells count="90">
    <mergeCell ref="A1:Z1"/>
    <mergeCell ref="T27:V27"/>
    <mergeCell ref="T28:V28"/>
    <mergeCell ref="T29:V29"/>
    <mergeCell ref="T25:V25"/>
    <mergeCell ref="T18:V18"/>
    <mergeCell ref="T20:V20"/>
    <mergeCell ref="T24:V24"/>
    <mergeCell ref="T26:V26"/>
    <mergeCell ref="T23:V23"/>
    <mergeCell ref="T22:V22"/>
    <mergeCell ref="T21:V21"/>
    <mergeCell ref="T19:V19"/>
    <mergeCell ref="T33:V33"/>
    <mergeCell ref="T32:V32"/>
    <mergeCell ref="T31:V31"/>
    <mergeCell ref="T30:V30"/>
    <mergeCell ref="T37:V37"/>
    <mergeCell ref="T36:V36"/>
    <mergeCell ref="T35:V35"/>
    <mergeCell ref="T34:V34"/>
    <mergeCell ref="T41:V41"/>
    <mergeCell ref="T40:V40"/>
    <mergeCell ref="T39:V39"/>
    <mergeCell ref="T38:V38"/>
    <mergeCell ref="O33:Q33"/>
    <mergeCell ref="O32:Q32"/>
    <mergeCell ref="O31:Q31"/>
    <mergeCell ref="O29:Q29"/>
    <mergeCell ref="O30:Q30"/>
    <mergeCell ref="O41:Q41"/>
    <mergeCell ref="O40:Q40"/>
    <mergeCell ref="O39:Q39"/>
    <mergeCell ref="O38:Q38"/>
    <mergeCell ref="O37:Q37"/>
    <mergeCell ref="O36:Q36"/>
    <mergeCell ref="O35:Q35"/>
    <mergeCell ref="O34:Q34"/>
    <mergeCell ref="O25:Q25"/>
    <mergeCell ref="O26:Q26"/>
    <mergeCell ref="O27:Q27"/>
    <mergeCell ref="O28:Q28"/>
    <mergeCell ref="H23:J23"/>
    <mergeCell ref="H24:J24"/>
    <mergeCell ref="H25:J25"/>
    <mergeCell ref="O18:Q18"/>
    <mergeCell ref="O19:Q19"/>
    <mergeCell ref="O20:Q20"/>
    <mergeCell ref="O21:Q21"/>
    <mergeCell ref="O22:Q22"/>
    <mergeCell ref="O23:Q23"/>
    <mergeCell ref="O24:Q24"/>
    <mergeCell ref="H19:J19"/>
    <mergeCell ref="H20:J20"/>
    <mergeCell ref="H21:J21"/>
    <mergeCell ref="H22:J22"/>
    <mergeCell ref="H32:J32"/>
    <mergeCell ref="H31:J31"/>
    <mergeCell ref="H28:J28"/>
    <mergeCell ref="H26:J26"/>
    <mergeCell ref="H27:J27"/>
    <mergeCell ref="H29:J29"/>
    <mergeCell ref="H30:J30"/>
    <mergeCell ref="H18:J18"/>
    <mergeCell ref="H41:J41"/>
    <mergeCell ref="H38:J38"/>
    <mergeCell ref="H39:J39"/>
    <mergeCell ref="H40:J40"/>
    <mergeCell ref="H37:J37"/>
    <mergeCell ref="H36:J36"/>
    <mergeCell ref="H35:J35"/>
    <mergeCell ref="H34:J34"/>
    <mergeCell ref="H33:J33"/>
    <mergeCell ref="H14:K14"/>
    <mergeCell ref="H15:K15"/>
    <mergeCell ref="H16:K16"/>
    <mergeCell ref="H17:K17"/>
    <mergeCell ref="H10:K10"/>
    <mergeCell ref="H11:K11"/>
    <mergeCell ref="H12:K12"/>
    <mergeCell ref="H13:K13"/>
    <mergeCell ref="H6:K6"/>
    <mergeCell ref="H7:K7"/>
    <mergeCell ref="H8:K8"/>
    <mergeCell ref="H9:K9"/>
    <mergeCell ref="B3:E3"/>
    <mergeCell ref="G4:L4"/>
    <mergeCell ref="N4:R4"/>
    <mergeCell ref="S4:W4"/>
    <mergeCell ref="F3:X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1998-07-18T14:26:00Z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