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47-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<sst xmlns="http://schemas.openxmlformats.org/spreadsheetml/2006/main" count="120" uniqueCount="45">
  <si>
    <t>共計</t>
  </si>
  <si>
    <t>牝</t>
  </si>
  <si>
    <t>牡</t>
  </si>
  <si>
    <t>閹</t>
  </si>
  <si>
    <t>.</t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</si>
  <si>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</si>
  <si>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</si>
  <si>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</si>
  <si>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</si>
  <si>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</si>
  <si>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</si>
  <si>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</si>
  <si>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</si>
  <si>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</si>
  <si>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</si>
  <si>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</si>
  <si>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</si>
  <si>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</si>
  <si>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</si>
  <si>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</si>
  <si>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</si>
  <si>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</si>
  <si>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</si>
  <si>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</si>
  <si>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</si>
  <si>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</si>
  <si>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</si>
  <si>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新細明體"/>
        <family val="1"/>
      </rPr>
      <t>二十一年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</si>
  <si>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新細明體"/>
        <family val="1"/>
      </rPr>
      <t>二十二年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</si>
  <si>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新細明體"/>
        <family val="1"/>
      </rPr>
      <t>二十三年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</si>
  <si>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新細明體"/>
        <family val="1"/>
      </rPr>
      <t>二十四年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</si>
  <si>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新細明體"/>
        <family val="1"/>
      </rPr>
      <t>二十五年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</si>
  <si>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新細明體"/>
        <family val="1"/>
      </rPr>
      <t>二十六年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</si>
  <si>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新細明體"/>
        <family val="1"/>
      </rPr>
      <t>二十七年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</si>
  <si>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</si>
  <si>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</si>
  <si>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</si>
  <si>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</t>
    </r>
    <r>
      <rPr>
        <sz val="12"/>
        <rFont val="Courier"/>
        <family val="3"/>
      </rPr>
      <t>(1942)</t>
    </r>
  </si>
  <si>
    <r>
      <t>水</t>
    </r>
    <r>
      <rPr>
        <sz val="12"/>
        <rFont val="Courier"/>
        <family val="3"/>
      </rPr>
      <t xml:space="preserve">                 </t>
    </r>
    <r>
      <rPr>
        <sz val="12"/>
        <rFont val="細明體"/>
        <family val="3"/>
      </rPr>
      <t>牛</t>
    </r>
  </si>
  <si>
    <r>
      <t>黃</t>
    </r>
    <r>
      <rPr>
        <sz val="12"/>
        <rFont val="Courier"/>
        <family val="3"/>
      </rPr>
      <t xml:space="preserve">                 </t>
    </r>
    <r>
      <rPr>
        <sz val="12"/>
        <rFont val="細明體"/>
        <family val="3"/>
      </rPr>
      <t>牛</t>
    </r>
  </si>
  <si>
    <r>
      <t>雜</t>
    </r>
    <r>
      <rPr>
        <sz val="12"/>
        <rFont val="Courier"/>
        <family val="3"/>
      </rPr>
      <t xml:space="preserve">        </t>
    </r>
    <r>
      <rPr>
        <sz val="12"/>
        <rFont val="細明體"/>
        <family val="3"/>
      </rPr>
      <t>種</t>
    </r>
    <r>
      <rPr>
        <sz val="12"/>
        <rFont val="Courier"/>
        <family val="3"/>
      </rPr>
      <t xml:space="preserve">        </t>
    </r>
    <r>
      <rPr>
        <sz val="12"/>
        <rFont val="細明體"/>
        <family val="3"/>
      </rPr>
      <t>牛</t>
    </r>
  </si>
  <si>
    <r>
      <t>單位</t>
    </r>
    <r>
      <rPr>
        <sz val="12"/>
        <rFont val="Courier"/>
        <family val="3"/>
      </rPr>
      <t xml:space="preserve">: </t>
    </r>
    <r>
      <rPr>
        <sz val="12"/>
        <rFont val="細明體"/>
        <family val="3"/>
      </rPr>
      <t>臺</t>
    </r>
    <r>
      <rPr>
        <sz val="12"/>
        <rFont val="細明體"/>
        <family val="3"/>
      </rPr>
      <t>幣</t>
    </r>
    <r>
      <rPr>
        <sz val="12"/>
        <rFont val="細明體"/>
        <family val="3"/>
      </rPr>
      <t>元</t>
    </r>
  </si>
  <si>
    <r>
      <t>3.</t>
    </r>
    <r>
      <rPr>
        <sz val="12"/>
        <rFont val="細明體"/>
        <family val="3"/>
      </rPr>
      <t>販</t>
    </r>
    <r>
      <rPr>
        <sz val="12"/>
        <rFont val="細明體"/>
        <family val="3"/>
      </rPr>
      <t>賣</t>
    </r>
    <r>
      <rPr>
        <sz val="12"/>
        <rFont val="細明體"/>
        <family val="3"/>
      </rPr>
      <t>頭</t>
    </r>
    <r>
      <rPr>
        <sz val="12"/>
        <rFont val="細明體"/>
        <family val="3"/>
      </rPr>
      <t>數</t>
    </r>
  </si>
  <si>
    <r>
      <t>表</t>
    </r>
    <r>
      <rPr>
        <sz val="16"/>
        <rFont val="Times New Roman"/>
        <family val="1"/>
      </rPr>
      <t>247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牛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畜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市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場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販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賣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頭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數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及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價</t>
    </r>
    <r>
      <rPr>
        <sz val="16"/>
        <rFont val="Courier"/>
        <family val="3"/>
      </rPr>
      <t xml:space="preserve"> </t>
    </r>
    <r>
      <rPr>
        <sz val="16"/>
        <rFont val="細明體"/>
        <family val="3"/>
      </rPr>
      <t>值</t>
    </r>
    <r>
      <rPr>
        <sz val="16"/>
        <rFont val="Courier"/>
        <family val="3"/>
      </rPr>
      <t xml:space="preserve"> 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</si>
  <si>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根據臺灣總督府各年統計書材料編製。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</si>
</sst>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9"/>
      <name val="新細明體"/>
      <family val="1"/>
    </font>
    <font>
      <sz val="16"/>
      <name val="細明體"/>
      <family val="3"/>
    </font>
    <font>
      <sz val="16"/>
      <name val="Times New Roman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showGridLines="0" tabSelected="1" workbookViewId="0" topLeftCell="A22">
      <selection activeCell="A40" sqref="A40"/>
    </sheetView>
  </sheetViews>
  <sheetFormatPr defaultColWidth="9.796875" defaultRowHeight="15"/>
  <cols>
    <col min="1" max="1" width="21.796875" style="0" customWidth="1"/>
  </cols>
  <sheetData>
    <row r="1" spans="1:13" ht="21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6.5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6.5">
      <c r="A3" s="17" t="s">
        <v>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3:11" ht="15">
      <c r="C4" s="2"/>
      <c r="G4" s="2"/>
      <c r="K4" s="2"/>
    </row>
    <row r="5" spans="1:13" ht="16.5">
      <c r="A5" s="3"/>
      <c r="B5" s="15" t="s">
        <v>38</v>
      </c>
      <c r="C5" s="16"/>
      <c r="D5" s="16"/>
      <c r="E5" s="16"/>
      <c r="F5" s="15" t="s">
        <v>39</v>
      </c>
      <c r="G5" s="16"/>
      <c r="H5" s="16"/>
      <c r="I5" s="16"/>
      <c r="J5" s="15" t="s">
        <v>40</v>
      </c>
      <c r="K5" s="16"/>
      <c r="L5" s="16"/>
      <c r="M5" s="16"/>
    </row>
    <row r="6" spans="1:13" ht="16.5">
      <c r="A6" s="4"/>
      <c r="B6" s="9" t="s">
        <v>0</v>
      </c>
      <c r="C6" s="9" t="s">
        <v>1</v>
      </c>
      <c r="D6" s="9" t="s">
        <v>2</v>
      </c>
      <c r="E6" s="9" t="s">
        <v>3</v>
      </c>
      <c r="F6" s="9" t="s">
        <v>0</v>
      </c>
      <c r="G6" s="9" t="s">
        <v>1</v>
      </c>
      <c r="H6" s="9" t="s">
        <v>2</v>
      </c>
      <c r="I6" s="9" t="s">
        <v>3</v>
      </c>
      <c r="J6" s="9" t="s">
        <v>0</v>
      </c>
      <c r="K6" s="9" t="s">
        <v>1</v>
      </c>
      <c r="L6" s="9" t="s">
        <v>2</v>
      </c>
      <c r="M6" s="9" t="s">
        <v>3</v>
      </c>
    </row>
    <row r="7" spans="1:13" ht="16.5">
      <c r="A7" s="5" t="s">
        <v>5</v>
      </c>
      <c r="B7" s="10">
        <f aca="true" t="shared" si="0" ref="B7:B39">C7+D7+E7</f>
        <v>513452</v>
      </c>
      <c r="C7" s="10">
        <v>148265</v>
      </c>
      <c r="D7" s="10">
        <v>128296</v>
      </c>
      <c r="E7" s="10">
        <v>236891</v>
      </c>
      <c r="F7" s="10">
        <f aca="true" t="shared" si="1" ref="F7:F39">G7+H7+I7</f>
        <v>377756</v>
      </c>
      <c r="G7" s="10">
        <v>87873</v>
      </c>
      <c r="H7" s="10">
        <v>98231</v>
      </c>
      <c r="I7" s="10">
        <v>191652</v>
      </c>
      <c r="J7" s="10" t="s">
        <v>4</v>
      </c>
      <c r="K7" s="10" t="s">
        <v>4</v>
      </c>
      <c r="L7" s="10" t="s">
        <v>4</v>
      </c>
      <c r="M7" s="10" t="s">
        <v>4</v>
      </c>
    </row>
    <row r="8" spans="1:13" ht="16.5">
      <c r="A8" s="6" t="s">
        <v>6</v>
      </c>
      <c r="B8" s="11">
        <f t="shared" si="0"/>
        <v>448731</v>
      </c>
      <c r="C8" s="11">
        <v>123109</v>
      </c>
      <c r="D8" s="11">
        <v>96059</v>
      </c>
      <c r="E8" s="11">
        <v>229563</v>
      </c>
      <c r="F8" s="11">
        <f t="shared" si="1"/>
        <v>296548</v>
      </c>
      <c r="G8" s="11">
        <v>70859</v>
      </c>
      <c r="H8" s="11">
        <v>81506</v>
      </c>
      <c r="I8" s="11">
        <v>144183</v>
      </c>
      <c r="J8" s="11" t="s">
        <v>4</v>
      </c>
      <c r="K8" s="11" t="s">
        <v>4</v>
      </c>
      <c r="L8" s="11" t="s">
        <v>4</v>
      </c>
      <c r="M8" s="11" t="s">
        <v>4</v>
      </c>
    </row>
    <row r="9" spans="1:13" ht="16.5">
      <c r="A9" s="7" t="s">
        <v>7</v>
      </c>
      <c r="B9" s="11">
        <f t="shared" si="0"/>
        <v>517067</v>
      </c>
      <c r="C9" s="11">
        <v>160248</v>
      </c>
      <c r="D9" s="11">
        <v>131043</v>
      </c>
      <c r="E9" s="11">
        <v>225776</v>
      </c>
      <c r="F9" s="11">
        <f t="shared" si="1"/>
        <v>302197</v>
      </c>
      <c r="G9" s="11">
        <v>67278</v>
      </c>
      <c r="H9" s="11">
        <v>109251</v>
      </c>
      <c r="I9" s="11">
        <v>125668</v>
      </c>
      <c r="J9" s="11" t="s">
        <v>4</v>
      </c>
      <c r="K9" s="11" t="s">
        <v>4</v>
      </c>
      <c r="L9" s="11" t="s">
        <v>4</v>
      </c>
      <c r="M9" s="11" t="s">
        <v>4</v>
      </c>
    </row>
    <row r="10" spans="1:13" ht="16.5">
      <c r="A10" s="6" t="s">
        <v>8</v>
      </c>
      <c r="B10" s="11">
        <f t="shared" si="0"/>
        <v>716732</v>
      </c>
      <c r="C10" s="11">
        <v>187886</v>
      </c>
      <c r="D10" s="11">
        <v>163170</v>
      </c>
      <c r="E10" s="11">
        <v>365676</v>
      </c>
      <c r="F10" s="11">
        <f t="shared" si="1"/>
        <v>348388</v>
      </c>
      <c r="G10" s="11">
        <v>58472</v>
      </c>
      <c r="H10" s="11">
        <v>81747</v>
      </c>
      <c r="I10" s="11">
        <v>208169</v>
      </c>
      <c r="J10" s="11" t="s">
        <v>4</v>
      </c>
      <c r="K10" s="11" t="s">
        <v>4</v>
      </c>
      <c r="L10" s="11" t="s">
        <v>4</v>
      </c>
      <c r="M10" s="11" t="s">
        <v>4</v>
      </c>
    </row>
    <row r="11" spans="1:13" ht="16.5">
      <c r="A11" s="6" t="s">
        <v>9</v>
      </c>
      <c r="B11" s="11">
        <f t="shared" si="0"/>
        <v>547316</v>
      </c>
      <c r="C11" s="11">
        <v>157794</v>
      </c>
      <c r="D11" s="11">
        <v>84940</v>
      </c>
      <c r="E11" s="11">
        <v>304582</v>
      </c>
      <c r="F11" s="11">
        <f t="shared" si="1"/>
        <v>319468</v>
      </c>
      <c r="G11" s="11">
        <v>44937</v>
      </c>
      <c r="H11" s="11">
        <v>56333</v>
      </c>
      <c r="I11" s="11">
        <v>218198</v>
      </c>
      <c r="J11" s="11" t="s">
        <v>4</v>
      </c>
      <c r="K11" s="11" t="s">
        <v>4</v>
      </c>
      <c r="L11" s="11" t="s">
        <v>4</v>
      </c>
      <c r="M11" s="11" t="s">
        <v>4</v>
      </c>
    </row>
    <row r="12" spans="1:13" ht="16.5">
      <c r="A12" s="6" t="s">
        <v>10</v>
      </c>
      <c r="B12" s="11">
        <f t="shared" si="0"/>
        <v>559403</v>
      </c>
      <c r="C12" s="11">
        <v>136870</v>
      </c>
      <c r="D12" s="11">
        <v>116700</v>
      </c>
      <c r="E12" s="11">
        <v>305833</v>
      </c>
      <c r="F12" s="11">
        <f t="shared" si="1"/>
        <v>342662</v>
      </c>
      <c r="G12" s="11">
        <v>38056</v>
      </c>
      <c r="H12" s="11">
        <v>78121</v>
      </c>
      <c r="I12" s="11">
        <v>226485</v>
      </c>
      <c r="J12" s="11" t="s">
        <v>4</v>
      </c>
      <c r="K12" s="11" t="s">
        <v>4</v>
      </c>
      <c r="L12" s="11" t="s">
        <v>4</v>
      </c>
      <c r="M12" s="11" t="s">
        <v>4</v>
      </c>
    </row>
    <row r="13" spans="1:13" ht="16.5">
      <c r="A13" s="6" t="s">
        <v>11</v>
      </c>
      <c r="B13" s="11">
        <f t="shared" si="0"/>
        <v>836588</v>
      </c>
      <c r="C13" s="11">
        <v>182149</v>
      </c>
      <c r="D13" s="11">
        <v>151032</v>
      </c>
      <c r="E13" s="11">
        <v>503407</v>
      </c>
      <c r="F13" s="11">
        <f t="shared" si="1"/>
        <v>508471</v>
      </c>
      <c r="G13" s="11">
        <v>48840</v>
      </c>
      <c r="H13" s="11">
        <v>104313</v>
      </c>
      <c r="I13" s="11">
        <v>355318</v>
      </c>
      <c r="J13" s="11" t="s">
        <v>4</v>
      </c>
      <c r="K13" s="11" t="s">
        <v>4</v>
      </c>
      <c r="L13" s="11" t="s">
        <v>4</v>
      </c>
      <c r="M13" s="11" t="s">
        <v>4</v>
      </c>
    </row>
    <row r="14" spans="1:13" ht="16.5">
      <c r="A14" s="6" t="s">
        <v>12</v>
      </c>
      <c r="B14" s="11">
        <f t="shared" si="0"/>
        <v>1523524</v>
      </c>
      <c r="C14" s="11">
        <v>325355</v>
      </c>
      <c r="D14" s="11">
        <v>316276</v>
      </c>
      <c r="E14" s="11">
        <v>881893</v>
      </c>
      <c r="F14" s="11">
        <f t="shared" si="1"/>
        <v>772916</v>
      </c>
      <c r="G14" s="11">
        <v>67712</v>
      </c>
      <c r="H14" s="11">
        <v>198670</v>
      </c>
      <c r="I14" s="11">
        <v>506534</v>
      </c>
      <c r="J14" s="11" t="s">
        <v>4</v>
      </c>
      <c r="K14" s="11" t="s">
        <v>4</v>
      </c>
      <c r="L14" s="11" t="s">
        <v>4</v>
      </c>
      <c r="M14" s="11" t="s">
        <v>4</v>
      </c>
    </row>
    <row r="15" spans="1:13" ht="16.5">
      <c r="A15" s="6" t="s">
        <v>13</v>
      </c>
      <c r="B15" s="11">
        <f t="shared" si="0"/>
        <v>1998934</v>
      </c>
      <c r="C15" s="11">
        <v>401333</v>
      </c>
      <c r="D15" s="11">
        <v>463699</v>
      </c>
      <c r="E15" s="11">
        <v>1133902</v>
      </c>
      <c r="F15" s="11">
        <f t="shared" si="1"/>
        <v>956185</v>
      </c>
      <c r="G15" s="11">
        <v>74147</v>
      </c>
      <c r="H15" s="11">
        <v>179728</v>
      </c>
      <c r="I15" s="11">
        <v>702310</v>
      </c>
      <c r="J15" s="11" t="s">
        <v>4</v>
      </c>
      <c r="K15" s="11" t="s">
        <v>4</v>
      </c>
      <c r="L15" s="11" t="s">
        <v>4</v>
      </c>
      <c r="M15" s="11" t="s">
        <v>4</v>
      </c>
    </row>
    <row r="16" spans="1:13" ht="16.5">
      <c r="A16" s="6" t="s">
        <v>14</v>
      </c>
      <c r="B16" s="11">
        <f t="shared" si="0"/>
        <v>3769157</v>
      </c>
      <c r="C16" s="11">
        <v>1086358</v>
      </c>
      <c r="D16" s="11">
        <v>750487</v>
      </c>
      <c r="E16" s="11">
        <v>1932312</v>
      </c>
      <c r="F16" s="11">
        <f t="shared" si="1"/>
        <v>1825483</v>
      </c>
      <c r="G16" s="11">
        <v>259260</v>
      </c>
      <c r="H16" s="11">
        <v>347693</v>
      </c>
      <c r="I16" s="11">
        <v>1218530</v>
      </c>
      <c r="J16" s="11" t="s">
        <v>4</v>
      </c>
      <c r="K16" s="11" t="s">
        <v>4</v>
      </c>
      <c r="L16" s="11" t="s">
        <v>4</v>
      </c>
      <c r="M16" s="11" t="s">
        <v>4</v>
      </c>
    </row>
    <row r="17" spans="1:13" ht="16.5">
      <c r="A17" s="6" t="s">
        <v>15</v>
      </c>
      <c r="B17" s="11">
        <f t="shared" si="0"/>
        <v>2146932</v>
      </c>
      <c r="C17" s="11">
        <v>682517</v>
      </c>
      <c r="D17" s="11">
        <v>568937</v>
      </c>
      <c r="E17" s="11">
        <v>895478</v>
      </c>
      <c r="F17" s="11">
        <f t="shared" si="1"/>
        <v>863734</v>
      </c>
      <c r="G17" s="11">
        <v>140648</v>
      </c>
      <c r="H17" s="11">
        <v>170795</v>
      </c>
      <c r="I17" s="11">
        <v>552291</v>
      </c>
      <c r="J17" s="11" t="s">
        <v>4</v>
      </c>
      <c r="K17" s="11" t="s">
        <v>4</v>
      </c>
      <c r="L17" s="11" t="s">
        <v>4</v>
      </c>
      <c r="M17" s="11" t="s">
        <v>4</v>
      </c>
    </row>
    <row r="18" spans="1:13" ht="16.5">
      <c r="A18" s="6" t="s">
        <v>16</v>
      </c>
      <c r="B18" s="11">
        <f t="shared" si="0"/>
        <v>1217161</v>
      </c>
      <c r="C18" s="11">
        <v>278780</v>
      </c>
      <c r="D18" s="11">
        <v>277704</v>
      </c>
      <c r="E18" s="11">
        <v>660677</v>
      </c>
      <c r="F18" s="11">
        <f t="shared" si="1"/>
        <v>519304</v>
      </c>
      <c r="G18" s="11">
        <v>83012</v>
      </c>
      <c r="H18" s="11">
        <v>106562</v>
      </c>
      <c r="I18" s="11">
        <v>329730</v>
      </c>
      <c r="J18" s="11" t="s">
        <v>4</v>
      </c>
      <c r="K18" s="11" t="s">
        <v>4</v>
      </c>
      <c r="L18" s="11" t="s">
        <v>4</v>
      </c>
      <c r="M18" s="11" t="s">
        <v>4</v>
      </c>
    </row>
    <row r="19" spans="1:13" ht="16.5">
      <c r="A19" s="6" t="s">
        <v>17</v>
      </c>
      <c r="B19" s="11">
        <f t="shared" si="0"/>
        <v>1024688</v>
      </c>
      <c r="C19" s="11">
        <v>233079</v>
      </c>
      <c r="D19" s="11">
        <v>205524</v>
      </c>
      <c r="E19" s="11">
        <v>586085</v>
      </c>
      <c r="F19" s="11">
        <f t="shared" si="1"/>
        <v>418212</v>
      </c>
      <c r="G19" s="11">
        <v>78929</v>
      </c>
      <c r="H19" s="11">
        <v>77591</v>
      </c>
      <c r="I19" s="11">
        <v>261692</v>
      </c>
      <c r="J19" s="11" t="s">
        <v>4</v>
      </c>
      <c r="K19" s="11" t="s">
        <v>4</v>
      </c>
      <c r="L19" s="11" t="s">
        <v>4</v>
      </c>
      <c r="M19" s="11" t="s">
        <v>4</v>
      </c>
    </row>
    <row r="20" spans="1:13" ht="16.5">
      <c r="A20" s="6" t="s">
        <v>18</v>
      </c>
      <c r="B20" s="11">
        <f t="shared" si="0"/>
        <v>966397</v>
      </c>
      <c r="C20" s="11">
        <v>242457</v>
      </c>
      <c r="D20" s="11">
        <v>211971</v>
      </c>
      <c r="E20" s="11">
        <v>511969</v>
      </c>
      <c r="F20" s="11">
        <f t="shared" si="1"/>
        <v>375334</v>
      </c>
      <c r="G20" s="11">
        <v>80481</v>
      </c>
      <c r="H20" s="11">
        <v>68208</v>
      </c>
      <c r="I20" s="11">
        <v>226645</v>
      </c>
      <c r="J20" s="11" t="s">
        <v>4</v>
      </c>
      <c r="K20" s="11" t="s">
        <v>4</v>
      </c>
      <c r="L20" s="11" t="s">
        <v>4</v>
      </c>
      <c r="M20" s="11" t="s">
        <v>4</v>
      </c>
    </row>
    <row r="21" spans="1:13" ht="16.5">
      <c r="A21" s="6" t="s">
        <v>19</v>
      </c>
      <c r="B21" s="11">
        <f t="shared" si="0"/>
        <v>1658342</v>
      </c>
      <c r="C21" s="11">
        <v>421451</v>
      </c>
      <c r="D21" s="11">
        <v>263347</v>
      </c>
      <c r="E21" s="11">
        <v>973544</v>
      </c>
      <c r="F21" s="11">
        <f t="shared" si="1"/>
        <v>687843</v>
      </c>
      <c r="G21" s="11">
        <v>106009</v>
      </c>
      <c r="H21" s="11">
        <v>82221</v>
      </c>
      <c r="I21" s="11">
        <v>499613</v>
      </c>
      <c r="J21" s="11" t="s">
        <v>4</v>
      </c>
      <c r="K21" s="11" t="s">
        <v>4</v>
      </c>
      <c r="L21" s="11" t="s">
        <v>4</v>
      </c>
      <c r="M21" s="11" t="s">
        <v>4</v>
      </c>
    </row>
    <row r="22" spans="1:13" ht="16.5">
      <c r="A22" s="6" t="s">
        <v>20</v>
      </c>
      <c r="B22" s="11">
        <f t="shared" si="0"/>
        <v>2467968</v>
      </c>
      <c r="C22" s="11">
        <v>560911</v>
      </c>
      <c r="D22" s="11">
        <v>465377</v>
      </c>
      <c r="E22" s="11">
        <v>1441680</v>
      </c>
      <c r="F22" s="11">
        <f t="shared" si="1"/>
        <v>1047679</v>
      </c>
      <c r="G22" s="11">
        <v>167734</v>
      </c>
      <c r="H22" s="11">
        <v>181907</v>
      </c>
      <c r="I22" s="11">
        <v>698038</v>
      </c>
      <c r="J22" s="11" t="s">
        <v>4</v>
      </c>
      <c r="K22" s="11" t="s">
        <v>4</v>
      </c>
      <c r="L22" s="11" t="s">
        <v>4</v>
      </c>
      <c r="M22" s="11" t="s">
        <v>4</v>
      </c>
    </row>
    <row r="23" spans="1:13" ht="16.5">
      <c r="A23" s="6" t="s">
        <v>21</v>
      </c>
      <c r="B23" s="11">
        <f t="shared" si="0"/>
        <v>2336991</v>
      </c>
      <c r="C23" s="11">
        <v>577366</v>
      </c>
      <c r="D23" s="11">
        <v>385572</v>
      </c>
      <c r="E23" s="11">
        <v>1374053</v>
      </c>
      <c r="F23" s="11">
        <f t="shared" si="1"/>
        <v>1085546</v>
      </c>
      <c r="G23" s="11">
        <v>183499</v>
      </c>
      <c r="H23" s="11">
        <v>153989</v>
      </c>
      <c r="I23" s="11">
        <v>748058</v>
      </c>
      <c r="J23" s="11">
        <f>K23+L23+M23</f>
        <v>2910</v>
      </c>
      <c r="K23" s="11">
        <v>2125</v>
      </c>
      <c r="L23" s="11">
        <v>320</v>
      </c>
      <c r="M23" s="11">
        <v>465</v>
      </c>
    </row>
    <row r="24" spans="1:13" ht="16.5">
      <c r="A24" s="6" t="s">
        <v>22</v>
      </c>
      <c r="B24" s="11">
        <f t="shared" si="0"/>
        <v>2429069</v>
      </c>
      <c r="C24" s="11">
        <v>582531</v>
      </c>
      <c r="D24" s="11">
        <v>500496</v>
      </c>
      <c r="E24" s="11">
        <v>1346042</v>
      </c>
      <c r="F24" s="11">
        <f t="shared" si="1"/>
        <v>944442</v>
      </c>
      <c r="G24" s="11">
        <v>124642</v>
      </c>
      <c r="H24" s="11">
        <v>195507</v>
      </c>
      <c r="I24" s="11">
        <v>624293</v>
      </c>
      <c r="J24" s="11">
        <f>K24+L24+M24</f>
        <v>1080</v>
      </c>
      <c r="K24" s="11">
        <v>914</v>
      </c>
      <c r="L24" s="11">
        <v>46</v>
      </c>
      <c r="M24" s="11">
        <v>120</v>
      </c>
    </row>
    <row r="25" spans="1:13" ht="16.5">
      <c r="A25" s="6" t="s">
        <v>23</v>
      </c>
      <c r="B25" s="11">
        <f t="shared" si="0"/>
        <v>2242962</v>
      </c>
      <c r="C25" s="11">
        <v>514129</v>
      </c>
      <c r="D25" s="11">
        <v>523217</v>
      </c>
      <c r="E25" s="11">
        <v>1205616</v>
      </c>
      <c r="F25" s="11">
        <f t="shared" si="1"/>
        <v>779581</v>
      </c>
      <c r="G25" s="11">
        <v>121690</v>
      </c>
      <c r="H25" s="11">
        <v>174341</v>
      </c>
      <c r="I25" s="11">
        <v>483550</v>
      </c>
      <c r="J25" s="11" t="s">
        <v>4</v>
      </c>
      <c r="K25" s="11" t="s">
        <v>4</v>
      </c>
      <c r="L25" s="11" t="s">
        <v>4</v>
      </c>
      <c r="M25" s="11" t="s">
        <v>4</v>
      </c>
    </row>
    <row r="26" spans="1:13" ht="16.5">
      <c r="A26" s="6" t="s">
        <v>24</v>
      </c>
      <c r="B26" s="11">
        <f t="shared" si="0"/>
        <v>2007022</v>
      </c>
      <c r="C26" s="11">
        <v>490902</v>
      </c>
      <c r="D26" s="11">
        <v>506883</v>
      </c>
      <c r="E26" s="11">
        <v>1009237</v>
      </c>
      <c r="F26" s="11">
        <f t="shared" si="1"/>
        <v>686149</v>
      </c>
      <c r="G26" s="11">
        <v>115855</v>
      </c>
      <c r="H26" s="11">
        <v>169905</v>
      </c>
      <c r="I26" s="11">
        <v>400389</v>
      </c>
      <c r="J26" s="11">
        <f aca="true" t="shared" si="2" ref="J26:J39">K26+L26+M26</f>
        <v>725</v>
      </c>
      <c r="K26" s="11">
        <v>145</v>
      </c>
      <c r="L26" s="11">
        <v>472</v>
      </c>
      <c r="M26" s="11">
        <v>108</v>
      </c>
    </row>
    <row r="27" spans="1:13" ht="16.5">
      <c r="A27" s="6" t="s">
        <v>25</v>
      </c>
      <c r="B27" s="11">
        <f t="shared" si="0"/>
        <v>1228663</v>
      </c>
      <c r="C27" s="11">
        <v>271905</v>
      </c>
      <c r="D27" s="11">
        <v>348379</v>
      </c>
      <c r="E27" s="11">
        <v>608379</v>
      </c>
      <c r="F27" s="11">
        <f t="shared" si="1"/>
        <v>427469</v>
      </c>
      <c r="G27" s="11">
        <v>88832</v>
      </c>
      <c r="H27" s="11">
        <v>94341</v>
      </c>
      <c r="I27" s="11">
        <v>244296</v>
      </c>
      <c r="J27" s="11">
        <f t="shared" si="2"/>
        <v>17708</v>
      </c>
      <c r="K27" s="11">
        <v>4025</v>
      </c>
      <c r="L27" s="11">
        <v>6580</v>
      </c>
      <c r="M27" s="11">
        <v>7103</v>
      </c>
    </row>
    <row r="28" spans="1:13" ht="16.5">
      <c r="A28" s="6" t="s">
        <v>26</v>
      </c>
      <c r="B28" s="11">
        <f t="shared" si="0"/>
        <v>915600</v>
      </c>
      <c r="C28" s="11">
        <v>168328</v>
      </c>
      <c r="D28" s="11">
        <v>265196</v>
      </c>
      <c r="E28" s="11">
        <v>482076</v>
      </c>
      <c r="F28" s="11">
        <f t="shared" si="1"/>
        <v>327566</v>
      </c>
      <c r="G28" s="11">
        <v>48510</v>
      </c>
      <c r="H28" s="11">
        <v>81955</v>
      </c>
      <c r="I28" s="11">
        <v>197101</v>
      </c>
      <c r="J28" s="11">
        <f t="shared" si="2"/>
        <v>4867</v>
      </c>
      <c r="K28" s="11">
        <v>885</v>
      </c>
      <c r="L28" s="11">
        <v>2202</v>
      </c>
      <c r="M28" s="11">
        <v>1780</v>
      </c>
    </row>
    <row r="29" spans="1:13" ht="16.5">
      <c r="A29" s="6" t="s">
        <v>27</v>
      </c>
      <c r="B29" s="11">
        <f t="shared" si="0"/>
        <v>1321063</v>
      </c>
      <c r="C29" s="11">
        <v>250769</v>
      </c>
      <c r="D29" s="11">
        <v>383193</v>
      </c>
      <c r="E29" s="11">
        <v>687101</v>
      </c>
      <c r="F29" s="11">
        <f t="shared" si="1"/>
        <v>354416</v>
      </c>
      <c r="G29" s="11">
        <v>51336</v>
      </c>
      <c r="H29" s="11">
        <v>94660</v>
      </c>
      <c r="I29" s="11">
        <v>208420</v>
      </c>
      <c r="J29" s="11">
        <f t="shared" si="2"/>
        <v>3835</v>
      </c>
      <c r="K29" s="11">
        <v>1066</v>
      </c>
      <c r="L29" s="11">
        <v>1664</v>
      </c>
      <c r="M29" s="11">
        <v>1105</v>
      </c>
    </row>
    <row r="30" spans="1:13" ht="16.5">
      <c r="A30" s="6" t="s">
        <v>28</v>
      </c>
      <c r="B30" s="11">
        <f t="shared" si="0"/>
        <v>1329849</v>
      </c>
      <c r="C30" s="11">
        <v>301631</v>
      </c>
      <c r="D30" s="11">
        <v>261602</v>
      </c>
      <c r="E30" s="11">
        <v>766616</v>
      </c>
      <c r="F30" s="11">
        <f t="shared" si="1"/>
        <v>328324</v>
      </c>
      <c r="G30" s="11">
        <v>40295</v>
      </c>
      <c r="H30" s="11">
        <v>83967</v>
      </c>
      <c r="I30" s="11">
        <v>204062</v>
      </c>
      <c r="J30" s="11">
        <f t="shared" si="2"/>
        <v>2383</v>
      </c>
      <c r="K30" s="11">
        <v>1281</v>
      </c>
      <c r="L30" s="11">
        <v>776</v>
      </c>
      <c r="M30" s="11">
        <v>326</v>
      </c>
    </row>
    <row r="31" spans="1:13" ht="16.5">
      <c r="A31" s="6" t="s">
        <v>29</v>
      </c>
      <c r="B31" s="11">
        <f t="shared" si="0"/>
        <v>2194410</v>
      </c>
      <c r="C31" s="11">
        <v>494800</v>
      </c>
      <c r="D31" s="11">
        <v>454824</v>
      </c>
      <c r="E31" s="11">
        <v>1244786</v>
      </c>
      <c r="F31" s="11">
        <f t="shared" si="1"/>
        <v>471013</v>
      </c>
      <c r="G31" s="11">
        <v>66588</v>
      </c>
      <c r="H31" s="11">
        <v>106958</v>
      </c>
      <c r="I31" s="11">
        <v>297467</v>
      </c>
      <c r="J31" s="11">
        <f t="shared" si="2"/>
        <v>587</v>
      </c>
      <c r="K31" s="11">
        <v>396</v>
      </c>
      <c r="L31" s="11">
        <v>141</v>
      </c>
      <c r="M31" s="11">
        <v>50</v>
      </c>
    </row>
    <row r="32" spans="1:13" ht="16.5">
      <c r="A32" s="6" t="s">
        <v>30</v>
      </c>
      <c r="B32" s="11">
        <f t="shared" si="0"/>
        <v>3346189</v>
      </c>
      <c r="C32" s="11">
        <v>658382</v>
      </c>
      <c r="D32" s="11">
        <v>902789</v>
      </c>
      <c r="E32" s="11">
        <v>1785018</v>
      </c>
      <c r="F32" s="11">
        <f t="shared" si="1"/>
        <v>863266</v>
      </c>
      <c r="G32" s="11">
        <v>91676</v>
      </c>
      <c r="H32" s="11">
        <v>233523</v>
      </c>
      <c r="I32" s="11">
        <v>538067</v>
      </c>
      <c r="J32" s="11">
        <f t="shared" si="2"/>
        <v>3713</v>
      </c>
      <c r="K32" s="11">
        <v>1942</v>
      </c>
      <c r="L32" s="11">
        <v>525</v>
      </c>
      <c r="M32" s="11">
        <v>1246</v>
      </c>
    </row>
    <row r="33" spans="1:13" ht="16.5">
      <c r="A33" s="6" t="s">
        <v>31</v>
      </c>
      <c r="B33" s="11">
        <f t="shared" si="0"/>
        <v>3575851</v>
      </c>
      <c r="C33" s="11">
        <v>723141</v>
      </c>
      <c r="D33" s="11">
        <v>886528</v>
      </c>
      <c r="E33" s="11">
        <v>1966182</v>
      </c>
      <c r="F33" s="11">
        <f t="shared" si="1"/>
        <v>803463</v>
      </c>
      <c r="G33" s="11">
        <v>91061</v>
      </c>
      <c r="H33" s="11">
        <v>198968</v>
      </c>
      <c r="I33" s="11">
        <v>513434</v>
      </c>
      <c r="J33" s="11">
        <f t="shared" si="2"/>
        <v>32520</v>
      </c>
      <c r="K33" s="11">
        <v>7649</v>
      </c>
      <c r="L33" s="11">
        <v>12106</v>
      </c>
      <c r="M33" s="11">
        <v>12765</v>
      </c>
    </row>
    <row r="34" spans="1:13" ht="16.5">
      <c r="A34" s="6" t="s">
        <v>32</v>
      </c>
      <c r="B34" s="11">
        <f t="shared" si="0"/>
        <v>4035458</v>
      </c>
      <c r="C34" s="11">
        <v>890148</v>
      </c>
      <c r="D34" s="11">
        <v>893862</v>
      </c>
      <c r="E34" s="11">
        <v>2251448</v>
      </c>
      <c r="F34" s="11">
        <f t="shared" si="1"/>
        <v>1039223</v>
      </c>
      <c r="G34" s="11">
        <v>123092</v>
      </c>
      <c r="H34" s="11">
        <v>257165</v>
      </c>
      <c r="I34" s="11">
        <v>658966</v>
      </c>
      <c r="J34" s="11">
        <f t="shared" si="2"/>
        <v>37841</v>
      </c>
      <c r="K34" s="11">
        <v>7542</v>
      </c>
      <c r="L34" s="11">
        <v>10330</v>
      </c>
      <c r="M34" s="11">
        <v>19969</v>
      </c>
    </row>
    <row r="35" spans="1:13" ht="16.5">
      <c r="A35" s="6" t="s">
        <v>33</v>
      </c>
      <c r="B35" s="11">
        <f t="shared" si="0"/>
        <v>4610871</v>
      </c>
      <c r="C35" s="11">
        <v>1069301</v>
      </c>
      <c r="D35" s="11">
        <v>1118866</v>
      </c>
      <c r="E35" s="11">
        <v>2422704</v>
      </c>
      <c r="F35" s="11">
        <f t="shared" si="1"/>
        <v>962261</v>
      </c>
      <c r="G35" s="11">
        <v>132012</v>
      </c>
      <c r="H35" s="11">
        <v>226282</v>
      </c>
      <c r="I35" s="11">
        <v>603967</v>
      </c>
      <c r="J35" s="11">
        <f t="shared" si="2"/>
        <v>2980</v>
      </c>
      <c r="K35" s="11">
        <v>780</v>
      </c>
      <c r="L35" s="11">
        <v>700</v>
      </c>
      <c r="M35" s="11">
        <v>1500</v>
      </c>
    </row>
    <row r="36" spans="1:13" ht="16.5">
      <c r="A36" s="6" t="s">
        <v>34</v>
      </c>
      <c r="B36" s="11">
        <f t="shared" si="0"/>
        <v>5470243</v>
      </c>
      <c r="C36" s="11">
        <v>1201460</v>
      </c>
      <c r="D36" s="11">
        <v>1133525</v>
      </c>
      <c r="E36" s="11">
        <v>3135258</v>
      </c>
      <c r="F36" s="11">
        <f t="shared" si="1"/>
        <v>1091966</v>
      </c>
      <c r="G36" s="11">
        <v>177764</v>
      </c>
      <c r="H36" s="11">
        <v>227512</v>
      </c>
      <c r="I36" s="11">
        <v>686690</v>
      </c>
      <c r="J36" s="11">
        <f t="shared" si="2"/>
        <v>8970</v>
      </c>
      <c r="K36" s="11">
        <v>1770</v>
      </c>
      <c r="L36" s="11">
        <v>750</v>
      </c>
      <c r="M36" s="11">
        <v>6450</v>
      </c>
    </row>
    <row r="37" spans="1:13" ht="16.5">
      <c r="A37" s="6" t="s">
        <v>35</v>
      </c>
      <c r="B37" s="11">
        <f t="shared" si="0"/>
        <v>8609735</v>
      </c>
      <c r="C37" s="11">
        <v>1882777</v>
      </c>
      <c r="D37" s="11">
        <v>2489302</v>
      </c>
      <c r="E37" s="11">
        <v>4237656</v>
      </c>
      <c r="F37" s="11">
        <f t="shared" si="1"/>
        <v>1319961</v>
      </c>
      <c r="G37" s="11">
        <v>243581</v>
      </c>
      <c r="H37" s="11">
        <v>324384</v>
      </c>
      <c r="I37" s="11">
        <v>751996</v>
      </c>
      <c r="J37" s="11">
        <f t="shared" si="2"/>
        <v>123240</v>
      </c>
      <c r="K37" s="11">
        <v>50300</v>
      </c>
      <c r="L37" s="11">
        <v>24280</v>
      </c>
      <c r="M37" s="11">
        <v>48660</v>
      </c>
    </row>
    <row r="38" spans="1:13" ht="16.5">
      <c r="A38" s="6" t="s">
        <v>36</v>
      </c>
      <c r="B38" s="11">
        <f t="shared" si="0"/>
        <v>9118287</v>
      </c>
      <c r="C38" s="11">
        <v>2725788</v>
      </c>
      <c r="D38" s="11">
        <v>2185933</v>
      </c>
      <c r="E38" s="11">
        <v>4206566</v>
      </c>
      <c r="F38" s="11">
        <f t="shared" si="1"/>
        <v>1303698</v>
      </c>
      <c r="G38" s="11">
        <v>296722</v>
      </c>
      <c r="H38" s="11">
        <v>263498</v>
      </c>
      <c r="I38" s="11">
        <v>743478</v>
      </c>
      <c r="J38" s="11">
        <f t="shared" si="2"/>
        <v>106771</v>
      </c>
      <c r="K38" s="11">
        <v>42481</v>
      </c>
      <c r="L38" s="11">
        <v>28650</v>
      </c>
      <c r="M38" s="11">
        <v>35640</v>
      </c>
    </row>
    <row r="39" spans="1:13" ht="16.5">
      <c r="A39" s="8" t="s">
        <v>37</v>
      </c>
      <c r="B39" s="12">
        <f t="shared" si="0"/>
        <v>16742119</v>
      </c>
      <c r="C39" s="12">
        <v>4430348</v>
      </c>
      <c r="D39" s="12">
        <v>4377066</v>
      </c>
      <c r="E39" s="12">
        <v>7934705</v>
      </c>
      <c r="F39" s="12">
        <f t="shared" si="1"/>
        <v>2393702</v>
      </c>
      <c r="G39" s="12">
        <v>586782</v>
      </c>
      <c r="H39" s="12">
        <v>578813</v>
      </c>
      <c r="I39" s="12">
        <v>1228107</v>
      </c>
      <c r="J39" s="12">
        <f t="shared" si="2"/>
        <v>297315</v>
      </c>
      <c r="K39" s="12">
        <v>105151</v>
      </c>
      <c r="L39" s="12">
        <v>36444</v>
      </c>
      <c r="M39" s="12">
        <v>155720</v>
      </c>
    </row>
    <row r="40" ht="16.5">
      <c r="A40" s="1" t="s">
        <v>44</v>
      </c>
    </row>
  </sheetData>
  <mergeCells count="6">
    <mergeCell ref="A2:M2"/>
    <mergeCell ref="A1:M1"/>
    <mergeCell ref="B5:E5"/>
    <mergeCell ref="F5:I5"/>
    <mergeCell ref="J5:M5"/>
    <mergeCell ref="A3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1998-07-15T17:16:17Z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