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29" sheetId="1" r:id="rId1"/>
  </sheets>
  <definedNames>
    <definedName name="_Regression_Int" localSheetId="0" hidden="1">1</definedName>
  </definedNames>
  <calcPr fullCalcOnLoad="1"/>
</workbook>
</file>

<file path=xl/sharedStrings.xml><?xml version="1.0" encoding="utf-8"?>
<sst xmlns="http://schemas.openxmlformats.org/spreadsheetml/2006/main" count="431" uniqueCount="91">
  <si>
    <r>
      <t>單位</t>
    </r>
    <r>
      <rPr>
        <sz val="12"/>
        <rFont val="Courier"/>
        <family val="3"/>
      </rPr>
      <t>:</t>
    </r>
    <r>
      <rPr>
        <sz val="12"/>
        <rFont val="新細明體"/>
        <family val="1"/>
      </rPr>
      <t>臺幣元</t>
    </r>
  </si>
  <si>
    <t>海峽殖民地</t>
  </si>
  <si>
    <t>奧地利亞</t>
  </si>
  <si>
    <t>總計</t>
  </si>
  <si>
    <r>
      <t>中國</t>
    </r>
    <r>
      <rPr>
        <sz val="12"/>
        <rFont val="Courier"/>
        <family val="3"/>
      </rPr>
      <t>(2)</t>
    </r>
  </si>
  <si>
    <t>香港</t>
  </si>
  <si>
    <t>安南</t>
  </si>
  <si>
    <t>暹羅</t>
  </si>
  <si>
    <t>及婆羅洲</t>
  </si>
  <si>
    <t>英領印度</t>
  </si>
  <si>
    <t>波斯</t>
  </si>
  <si>
    <t>土耳其</t>
  </si>
  <si>
    <t>菲律賓</t>
  </si>
  <si>
    <t>荷領東印度</t>
  </si>
  <si>
    <t>澳洲</t>
  </si>
  <si>
    <t>蘇聯</t>
  </si>
  <si>
    <t>丹麥</t>
  </si>
  <si>
    <t>德國</t>
  </si>
  <si>
    <t>荷蘭</t>
  </si>
  <si>
    <t>法國</t>
  </si>
  <si>
    <t>西班牙</t>
  </si>
  <si>
    <t>葡萄牙</t>
  </si>
  <si>
    <t>瑞士</t>
  </si>
  <si>
    <t>意國</t>
  </si>
  <si>
    <t>英國</t>
  </si>
  <si>
    <t>埃及</t>
  </si>
  <si>
    <t>加拿大</t>
  </si>
  <si>
    <t>美國</t>
  </si>
  <si>
    <t>夏威夷</t>
  </si>
  <si>
    <t>瑞典</t>
  </si>
  <si>
    <t>比利時</t>
  </si>
  <si>
    <t>與匈牙利</t>
  </si>
  <si>
    <t>挪威</t>
  </si>
  <si>
    <t>保稅工場</t>
  </si>
  <si>
    <t>其他</t>
  </si>
  <si>
    <t>.</t>
  </si>
  <si>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t>
    </r>
    <r>
      <rPr>
        <sz val="12"/>
        <rFont val="Courier"/>
        <family val="3"/>
      </rPr>
      <t>(1897)</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</si>
  <si>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t>
    </r>
    <r>
      <rPr>
        <sz val="12"/>
        <rFont val="Courier"/>
        <family val="3"/>
      </rPr>
      <t>(1898)</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</si>
  <si>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t>
    </r>
    <r>
      <rPr>
        <sz val="12"/>
        <rFont val="Courier"/>
        <family val="3"/>
      </rPr>
      <t>(1899)</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</si>
  <si>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t>
    </r>
    <r>
      <rPr>
        <sz val="12"/>
        <rFont val="Courier"/>
        <family val="3"/>
      </rPr>
      <t>(1900)</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</si>
  <si>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t>
    </r>
    <r>
      <rPr>
        <sz val="12"/>
        <rFont val="Courier"/>
        <family val="3"/>
      </rPr>
      <t>(1901)</t>
    </r>
  </si>
  <si>
    <r>
      <t xml:space="preserve">      </t>
    </r>
    <r>
      <rPr>
        <sz val="12"/>
        <rFont val="新細明體"/>
        <family val="1"/>
      </rPr>
      <t>十</t>
    </r>
    <r>
      <rPr>
        <sz val="12"/>
        <rFont val="Courier"/>
        <family val="3"/>
      </rPr>
      <t xml:space="preserve">    </t>
    </r>
    <r>
      <rPr>
        <sz val="12"/>
        <rFont val="新細明體"/>
        <family val="1"/>
      </rPr>
      <t>年</t>
    </r>
    <r>
      <rPr>
        <sz val="12"/>
        <rFont val="Courier"/>
        <family val="3"/>
      </rPr>
      <t>(1902)</t>
    </r>
  </si>
  <si>
    <r>
      <t xml:space="preserve">      </t>
    </r>
    <r>
      <rPr>
        <sz val="12"/>
        <rFont val="新細明體"/>
        <family val="1"/>
      </rPr>
      <t>九</t>
    </r>
    <r>
      <rPr>
        <sz val="12"/>
        <rFont val="Courier"/>
        <family val="3"/>
      </rPr>
      <t xml:space="preserve">    </t>
    </r>
    <r>
      <rPr>
        <sz val="12"/>
        <rFont val="新細明體"/>
        <family val="1"/>
      </rPr>
      <t>年</t>
    </r>
    <r>
      <rPr>
        <sz val="12"/>
        <rFont val="Courier"/>
        <family val="3"/>
      </rPr>
      <t>(1903)</t>
    </r>
  </si>
  <si>
    <r>
      <t xml:space="preserve">      </t>
    </r>
    <r>
      <rPr>
        <sz val="12"/>
        <rFont val="新細明體"/>
        <family val="1"/>
      </rPr>
      <t>八</t>
    </r>
    <r>
      <rPr>
        <sz val="12"/>
        <rFont val="Courier"/>
        <family val="3"/>
      </rPr>
      <t xml:space="preserve">    </t>
    </r>
    <r>
      <rPr>
        <sz val="12"/>
        <rFont val="新細明體"/>
        <family val="1"/>
      </rPr>
      <t>年</t>
    </r>
    <r>
      <rPr>
        <sz val="12"/>
        <rFont val="Courier"/>
        <family val="3"/>
      </rPr>
      <t>(1904)</t>
    </r>
  </si>
  <si>
    <r>
      <t xml:space="preserve">      </t>
    </r>
    <r>
      <rPr>
        <sz val="12"/>
        <rFont val="新細明體"/>
        <family val="1"/>
      </rPr>
      <t>七</t>
    </r>
    <r>
      <rPr>
        <sz val="12"/>
        <rFont val="Courier"/>
        <family val="3"/>
      </rPr>
      <t xml:space="preserve">    </t>
    </r>
    <r>
      <rPr>
        <sz val="12"/>
        <rFont val="新細明體"/>
        <family val="1"/>
      </rPr>
      <t>年</t>
    </r>
    <r>
      <rPr>
        <sz val="12"/>
        <rFont val="Courier"/>
        <family val="3"/>
      </rPr>
      <t>(1905)</t>
    </r>
  </si>
  <si>
    <r>
      <t xml:space="preserve">      </t>
    </r>
    <r>
      <rPr>
        <sz val="12"/>
        <rFont val="新細明體"/>
        <family val="1"/>
      </rPr>
      <t>六</t>
    </r>
    <r>
      <rPr>
        <sz val="12"/>
        <rFont val="Courier"/>
        <family val="3"/>
      </rPr>
      <t xml:space="preserve">    </t>
    </r>
    <r>
      <rPr>
        <sz val="12"/>
        <rFont val="新細明體"/>
        <family val="1"/>
      </rPr>
      <t>年</t>
    </r>
    <r>
      <rPr>
        <sz val="12"/>
        <rFont val="Courier"/>
        <family val="3"/>
      </rPr>
      <t>(1906)</t>
    </r>
  </si>
  <si>
    <r>
      <t xml:space="preserve">      </t>
    </r>
    <r>
      <rPr>
        <sz val="12"/>
        <rFont val="新細明體"/>
        <family val="1"/>
      </rPr>
      <t>五</t>
    </r>
    <r>
      <rPr>
        <sz val="12"/>
        <rFont val="Courier"/>
        <family val="3"/>
      </rPr>
      <t xml:space="preserve">    </t>
    </r>
    <r>
      <rPr>
        <sz val="12"/>
        <rFont val="新細明體"/>
        <family val="1"/>
      </rPr>
      <t>年</t>
    </r>
    <r>
      <rPr>
        <sz val="12"/>
        <rFont val="Courier"/>
        <family val="3"/>
      </rPr>
      <t>(1907)</t>
    </r>
  </si>
  <si>
    <r>
      <t xml:space="preserve">      </t>
    </r>
    <r>
      <rPr>
        <sz val="12"/>
        <rFont val="新細明體"/>
        <family val="1"/>
      </rPr>
      <t>四</t>
    </r>
    <r>
      <rPr>
        <sz val="12"/>
        <rFont val="Courier"/>
        <family val="3"/>
      </rPr>
      <t xml:space="preserve">    </t>
    </r>
    <r>
      <rPr>
        <sz val="12"/>
        <rFont val="新細明體"/>
        <family val="1"/>
      </rPr>
      <t>年</t>
    </r>
    <r>
      <rPr>
        <sz val="12"/>
        <rFont val="Courier"/>
        <family val="3"/>
      </rPr>
      <t>(1908)</t>
    </r>
  </si>
  <si>
    <r>
      <t xml:space="preserve">      </t>
    </r>
    <r>
      <rPr>
        <sz val="12"/>
        <rFont val="新細明體"/>
        <family val="1"/>
      </rPr>
      <t>三</t>
    </r>
    <r>
      <rPr>
        <sz val="12"/>
        <rFont val="Courier"/>
        <family val="3"/>
      </rPr>
      <t xml:space="preserve">    </t>
    </r>
    <r>
      <rPr>
        <sz val="12"/>
        <rFont val="新細明體"/>
        <family val="1"/>
      </rPr>
      <t>年</t>
    </r>
    <r>
      <rPr>
        <sz val="12"/>
        <rFont val="Courier"/>
        <family val="3"/>
      </rPr>
      <t>(1909)</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</si>
  <si>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(1910)</t>
    </r>
  </si>
  <si>
    <r>
      <t xml:space="preserve">      </t>
    </r>
    <r>
      <rPr>
        <sz val="12"/>
        <rFont val="新細明體"/>
        <family val="1"/>
      </rPr>
      <t>一</t>
    </r>
    <r>
      <rPr>
        <sz val="12"/>
        <rFont val="Courier"/>
        <family val="3"/>
      </rPr>
      <t xml:space="preserve">    </t>
    </r>
    <r>
      <rPr>
        <sz val="12"/>
        <rFont val="新細明體"/>
        <family val="1"/>
      </rPr>
      <t>年</t>
    </r>
    <r>
      <rPr>
        <sz val="12"/>
        <rFont val="Courier"/>
        <family val="3"/>
      </rPr>
      <t>(1911)</t>
    </r>
  </si>
  <si>
    <r>
      <t>民國</t>
    </r>
    <r>
      <rPr>
        <sz val="12"/>
        <rFont val="Courier"/>
        <family val="3"/>
      </rPr>
      <t xml:space="preserve">  </t>
    </r>
    <r>
      <rPr>
        <sz val="12"/>
        <rFont val="新細明體"/>
        <family val="1"/>
      </rPr>
      <t>元</t>
    </r>
    <r>
      <rPr>
        <sz val="12"/>
        <rFont val="Courier"/>
        <family val="3"/>
      </rPr>
      <t xml:space="preserve">    </t>
    </r>
    <r>
      <rPr>
        <sz val="12"/>
        <rFont val="新細明體"/>
        <family val="1"/>
      </rPr>
      <t>年</t>
    </r>
    <r>
      <rPr>
        <sz val="12"/>
        <rFont val="Courier"/>
        <family val="3"/>
      </rPr>
      <t>(1912)</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</si>
  <si>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(1913)</t>
    </r>
  </si>
  <si>
    <r>
      <t xml:space="preserve">      </t>
    </r>
    <r>
      <rPr>
        <sz val="12"/>
        <rFont val="新細明體"/>
        <family val="1"/>
      </rPr>
      <t>三</t>
    </r>
    <r>
      <rPr>
        <sz val="12"/>
        <rFont val="Courier"/>
        <family val="3"/>
      </rPr>
      <t xml:space="preserve">    </t>
    </r>
    <r>
      <rPr>
        <sz val="12"/>
        <rFont val="新細明體"/>
        <family val="1"/>
      </rPr>
      <t>年</t>
    </r>
    <r>
      <rPr>
        <sz val="12"/>
        <rFont val="Courier"/>
        <family val="3"/>
      </rPr>
      <t>(1914)</t>
    </r>
  </si>
  <si>
    <r>
      <t xml:space="preserve">      </t>
    </r>
    <r>
      <rPr>
        <sz val="12"/>
        <rFont val="新細明體"/>
        <family val="1"/>
      </rPr>
      <t>四</t>
    </r>
    <r>
      <rPr>
        <sz val="12"/>
        <rFont val="Courier"/>
        <family val="3"/>
      </rPr>
      <t xml:space="preserve">    </t>
    </r>
    <r>
      <rPr>
        <sz val="12"/>
        <rFont val="新細明體"/>
        <family val="1"/>
      </rPr>
      <t>年</t>
    </r>
    <r>
      <rPr>
        <sz val="12"/>
        <rFont val="Courier"/>
        <family val="3"/>
      </rPr>
      <t>(1915)</t>
    </r>
  </si>
  <si>
    <r>
      <t xml:space="preserve">      </t>
    </r>
    <r>
      <rPr>
        <sz val="12"/>
        <rFont val="新細明體"/>
        <family val="1"/>
      </rPr>
      <t>五</t>
    </r>
    <r>
      <rPr>
        <sz val="12"/>
        <rFont val="Courier"/>
        <family val="3"/>
      </rPr>
      <t xml:space="preserve">    </t>
    </r>
    <r>
      <rPr>
        <sz val="12"/>
        <rFont val="新細明體"/>
        <family val="1"/>
      </rPr>
      <t>年</t>
    </r>
    <r>
      <rPr>
        <sz val="12"/>
        <rFont val="Courier"/>
        <family val="3"/>
      </rPr>
      <t>(1916)</t>
    </r>
  </si>
  <si>
    <r>
      <t xml:space="preserve">      </t>
    </r>
    <r>
      <rPr>
        <sz val="12"/>
        <rFont val="新細明體"/>
        <family val="1"/>
      </rPr>
      <t>六</t>
    </r>
    <r>
      <rPr>
        <sz val="12"/>
        <rFont val="Courier"/>
        <family val="3"/>
      </rPr>
      <t xml:space="preserve">    </t>
    </r>
    <r>
      <rPr>
        <sz val="12"/>
        <rFont val="新細明體"/>
        <family val="1"/>
      </rPr>
      <t>年</t>
    </r>
    <r>
      <rPr>
        <sz val="12"/>
        <rFont val="Courier"/>
        <family val="3"/>
      </rPr>
      <t>(1917)</t>
    </r>
  </si>
  <si>
    <r>
      <t xml:space="preserve">      </t>
    </r>
    <r>
      <rPr>
        <sz val="12"/>
        <rFont val="新細明體"/>
        <family val="1"/>
      </rPr>
      <t>七</t>
    </r>
    <r>
      <rPr>
        <sz val="12"/>
        <rFont val="Courier"/>
        <family val="3"/>
      </rPr>
      <t xml:space="preserve">    </t>
    </r>
    <r>
      <rPr>
        <sz val="12"/>
        <rFont val="新細明體"/>
        <family val="1"/>
      </rPr>
      <t>年</t>
    </r>
    <r>
      <rPr>
        <sz val="12"/>
        <rFont val="Courier"/>
        <family val="3"/>
      </rPr>
      <t>(1918)</t>
    </r>
  </si>
  <si>
    <r>
      <t xml:space="preserve">      </t>
    </r>
    <r>
      <rPr>
        <sz val="12"/>
        <rFont val="新細明體"/>
        <family val="1"/>
      </rPr>
      <t>八</t>
    </r>
    <r>
      <rPr>
        <sz val="12"/>
        <rFont val="Courier"/>
        <family val="3"/>
      </rPr>
      <t xml:space="preserve">    </t>
    </r>
    <r>
      <rPr>
        <sz val="12"/>
        <rFont val="新細明體"/>
        <family val="1"/>
      </rPr>
      <t>年</t>
    </r>
    <r>
      <rPr>
        <sz val="12"/>
        <rFont val="Courier"/>
        <family val="3"/>
      </rPr>
      <t>(1919)</t>
    </r>
  </si>
  <si>
    <r>
      <t xml:space="preserve">      </t>
    </r>
    <r>
      <rPr>
        <sz val="12"/>
        <rFont val="新細明體"/>
        <family val="1"/>
      </rPr>
      <t>九</t>
    </r>
    <r>
      <rPr>
        <sz val="12"/>
        <rFont val="Courier"/>
        <family val="3"/>
      </rPr>
      <t xml:space="preserve">    </t>
    </r>
    <r>
      <rPr>
        <sz val="12"/>
        <rFont val="新細明體"/>
        <family val="1"/>
      </rPr>
      <t>年</t>
    </r>
    <r>
      <rPr>
        <sz val="12"/>
        <rFont val="Courier"/>
        <family val="3"/>
      </rPr>
      <t>(1920)</t>
    </r>
  </si>
  <si>
    <r>
      <t xml:space="preserve">      </t>
    </r>
    <r>
      <rPr>
        <sz val="12"/>
        <rFont val="新細明體"/>
        <family val="1"/>
      </rPr>
      <t>十</t>
    </r>
    <r>
      <rPr>
        <sz val="12"/>
        <rFont val="Courier"/>
        <family val="3"/>
      </rPr>
      <t xml:space="preserve">    </t>
    </r>
    <r>
      <rPr>
        <sz val="12"/>
        <rFont val="新細明體"/>
        <family val="1"/>
      </rPr>
      <t>年</t>
    </r>
    <r>
      <rPr>
        <sz val="12"/>
        <rFont val="Courier"/>
        <family val="3"/>
      </rPr>
      <t>(1921)</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</si>
  <si>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</si>
  <si>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</si>
  <si>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</si>
  <si>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</si>
  <si>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</si>
  <si>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</si>
  <si>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</si>
  <si>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t>
    </r>
    <r>
      <rPr>
        <sz val="12"/>
        <rFont val="Courier"/>
        <family val="3"/>
      </rPr>
      <t>(1929)</t>
    </r>
  </si>
  <si>
    <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t>
    </r>
    <r>
      <rPr>
        <sz val="12"/>
        <rFont val="Courier"/>
        <family val="3"/>
      </rPr>
      <t>(1930)</t>
    </r>
  </si>
  <si>
    <r>
      <t xml:space="preserve">      </t>
    </r>
    <r>
      <rPr>
        <sz val="12"/>
        <rFont val="新細明體"/>
        <family val="1"/>
      </rPr>
      <t>二十一年</t>
    </r>
    <r>
      <rPr>
        <sz val="12"/>
        <rFont val="Courier"/>
        <family val="3"/>
      </rPr>
      <t>(1932)</t>
    </r>
  </si>
  <si>
    <r>
      <t xml:space="preserve">      </t>
    </r>
    <r>
      <rPr>
        <sz val="12"/>
        <rFont val="新細明體"/>
        <family val="1"/>
      </rPr>
      <t>二十二年</t>
    </r>
    <r>
      <rPr>
        <sz val="12"/>
        <rFont val="Courier"/>
        <family val="3"/>
      </rPr>
      <t>(1933)</t>
    </r>
  </si>
  <si>
    <r>
      <t xml:space="preserve">      </t>
    </r>
    <r>
      <rPr>
        <sz val="12"/>
        <rFont val="新細明體"/>
        <family val="1"/>
      </rPr>
      <t>二十三年</t>
    </r>
    <r>
      <rPr>
        <sz val="12"/>
        <rFont val="Courier"/>
        <family val="3"/>
      </rPr>
      <t>(1934)</t>
    </r>
  </si>
  <si>
    <r>
      <t xml:space="preserve">      </t>
    </r>
    <r>
      <rPr>
        <sz val="12"/>
        <rFont val="新細明體"/>
        <family val="1"/>
      </rPr>
      <t>二十四年</t>
    </r>
    <r>
      <rPr>
        <sz val="12"/>
        <rFont val="Courier"/>
        <family val="3"/>
      </rPr>
      <t>(1935)</t>
    </r>
  </si>
  <si>
    <r>
      <t xml:space="preserve">      </t>
    </r>
    <r>
      <rPr>
        <sz val="12"/>
        <rFont val="新細明體"/>
        <family val="1"/>
      </rPr>
      <t>二十五年</t>
    </r>
    <r>
      <rPr>
        <sz val="12"/>
        <rFont val="Courier"/>
        <family val="3"/>
      </rPr>
      <t>(1936)</t>
    </r>
  </si>
  <si>
    <r>
      <t xml:space="preserve">      </t>
    </r>
    <r>
      <rPr>
        <sz val="12"/>
        <rFont val="新細明體"/>
        <family val="1"/>
      </rPr>
      <t>二十六年</t>
    </r>
    <r>
      <rPr>
        <sz val="12"/>
        <rFont val="Courier"/>
        <family val="3"/>
      </rPr>
      <t>(1937)</t>
    </r>
  </si>
  <si>
    <r>
      <t xml:space="preserve">      </t>
    </r>
    <r>
      <rPr>
        <sz val="12"/>
        <rFont val="新細明體"/>
        <family val="1"/>
      </rPr>
      <t>二十七年</t>
    </r>
    <r>
      <rPr>
        <sz val="12"/>
        <rFont val="Courier"/>
        <family val="3"/>
      </rPr>
      <t>(1938)</t>
    </r>
  </si>
  <si>
    <r>
      <t xml:space="preserve">      </t>
    </r>
    <r>
      <rPr>
        <sz val="12"/>
        <rFont val="新細明體"/>
        <family val="1"/>
      </rPr>
      <t>二十八年</t>
    </r>
    <r>
      <rPr>
        <sz val="12"/>
        <rFont val="Courier"/>
        <family val="3"/>
      </rPr>
      <t>(1939)</t>
    </r>
  </si>
  <si>
    <r>
      <t xml:space="preserve">      </t>
    </r>
    <r>
      <rPr>
        <sz val="12"/>
        <rFont val="新細明體"/>
        <family val="1"/>
      </rPr>
      <t>二十九年</t>
    </r>
    <r>
      <rPr>
        <sz val="12"/>
        <rFont val="Courier"/>
        <family val="3"/>
      </rPr>
      <t>(1940)</t>
    </r>
  </si>
  <si>
    <r>
      <t xml:space="preserve">      </t>
    </r>
    <r>
      <rPr>
        <sz val="12"/>
        <rFont val="新細明體"/>
        <family val="1"/>
      </rPr>
      <t>三十一年</t>
    </r>
    <r>
      <rPr>
        <sz val="12"/>
        <rFont val="Courier"/>
        <family val="3"/>
      </rPr>
      <t>(1942)</t>
    </r>
  </si>
  <si>
    <r>
      <t xml:space="preserve">      </t>
    </r>
    <r>
      <rPr>
        <sz val="12"/>
        <rFont val="新細明體"/>
        <family val="1"/>
      </rPr>
      <t>三十二年</t>
    </r>
    <r>
      <rPr>
        <sz val="12"/>
        <rFont val="Courier"/>
        <family val="3"/>
      </rPr>
      <t>(1943)</t>
    </r>
  </si>
  <si>
    <r>
      <t xml:space="preserve">      </t>
    </r>
    <r>
      <rPr>
        <sz val="12"/>
        <rFont val="新細明體"/>
        <family val="1"/>
      </rPr>
      <t>三十三年</t>
    </r>
    <r>
      <rPr>
        <sz val="12"/>
        <rFont val="Courier"/>
        <family val="3"/>
      </rPr>
      <t>(1944)</t>
    </r>
  </si>
  <si>
    <r>
      <t xml:space="preserve">      </t>
    </r>
    <r>
      <rPr>
        <sz val="12"/>
        <rFont val="新細明體"/>
        <family val="1"/>
      </rPr>
      <t>三十四年</t>
    </r>
    <r>
      <rPr>
        <sz val="12"/>
        <rFont val="Courier"/>
        <family val="3"/>
      </rPr>
      <t>(1945)(4)</t>
    </r>
  </si>
  <si>
    <r>
      <t>民國前</t>
    </r>
    <r>
      <rPr>
        <sz val="12"/>
        <rFont val="Courier"/>
        <family val="3"/>
      </rP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t>
    </r>
    <r>
      <rPr>
        <sz val="12"/>
        <rFont val="Courier"/>
        <family val="3"/>
      </rPr>
      <t>(1896)(3)</t>
    </r>
  </si>
  <si>
    <r>
      <t xml:space="preserve">      </t>
    </r>
    <r>
      <rPr>
        <sz val="12"/>
        <rFont val="新細明體"/>
        <family val="1"/>
      </rPr>
      <t>二</t>
    </r>
    <r>
      <rPr>
        <sz val="12"/>
        <rFont val="Courier"/>
        <family val="3"/>
      </rPr>
      <t xml:space="preserve"> </t>
    </r>
    <r>
      <rPr>
        <sz val="12"/>
        <rFont val="新細明體"/>
        <family val="1"/>
      </rPr>
      <t>十</t>
    </r>
    <r>
      <rPr>
        <sz val="12"/>
        <rFont val="Courier"/>
        <family val="3"/>
      </rPr>
      <t xml:space="preserve"> </t>
    </r>
    <r>
      <rPr>
        <sz val="12"/>
        <rFont val="新細明體"/>
        <family val="1"/>
      </rPr>
      <t>年</t>
    </r>
    <r>
      <rPr>
        <sz val="12"/>
        <rFont val="Courier"/>
        <family val="3"/>
      </rPr>
      <t>(1931)</t>
    </r>
  </si>
  <si>
    <r>
      <t xml:space="preserve">      </t>
    </r>
    <r>
      <rPr>
        <sz val="12"/>
        <rFont val="新細明體"/>
        <family val="1"/>
      </rPr>
      <t>三</t>
    </r>
    <r>
      <rPr>
        <sz val="12"/>
        <rFont val="Courier"/>
        <family val="3"/>
      </rPr>
      <t xml:space="preserve"> </t>
    </r>
    <r>
      <rPr>
        <sz val="12"/>
        <rFont val="新細明體"/>
        <family val="1"/>
      </rPr>
      <t>十</t>
    </r>
    <r>
      <rPr>
        <sz val="12"/>
        <rFont val="Courier"/>
        <family val="3"/>
      </rPr>
      <t xml:space="preserve"> </t>
    </r>
    <r>
      <rPr>
        <sz val="12"/>
        <rFont val="新細明體"/>
        <family val="1"/>
      </rPr>
      <t>年</t>
    </r>
    <r>
      <rPr>
        <sz val="12"/>
        <rFont val="Courier"/>
        <family val="3"/>
      </rPr>
      <t>(1941)</t>
    </r>
  </si>
  <si>
    <r>
      <t>└─</t>
    </r>
    <r>
      <rPr>
        <sz val="12"/>
        <rFont val="Courier"/>
        <family val="3"/>
      </rPr>
      <t>1305884</t>
    </r>
    <r>
      <rPr>
        <sz val="12"/>
        <rFont val="細明體"/>
        <family val="3"/>
      </rPr>
      <t>─┘</t>
    </r>
  </si>
  <si>
    <r>
      <t>┌─</t>
    </r>
    <r>
      <rPr>
        <sz val="12"/>
        <rFont val="Courier"/>
        <family val="3"/>
      </rPr>
      <t>1460142</t>
    </r>
    <r>
      <rPr>
        <sz val="12"/>
        <rFont val="細明體"/>
        <family val="3"/>
      </rPr>
      <t>─┐</t>
    </r>
  </si>
  <si>
    <r>
      <t>材料來源</t>
    </r>
    <r>
      <rPr>
        <sz val="12"/>
        <rFont val="Courier"/>
        <family val="3"/>
      </rPr>
      <t>:</t>
    </r>
    <r>
      <rPr>
        <sz val="12"/>
        <rFont val="新細明體"/>
        <family val="1"/>
      </rPr>
      <t>民國二十八年以前根據前臺灣總督府各年統計書</t>
    </r>
    <r>
      <rPr>
        <sz val="12"/>
        <rFont val="新細明體"/>
        <family val="1"/>
      </rPr>
      <t>，</t>
    </r>
    <r>
      <rPr>
        <sz val="12"/>
        <rFont val="新細明體"/>
        <family val="1"/>
      </rPr>
      <t>二十九年以後根據前臺灣總督府財務局各年貿易月表及概表材料編製</t>
    </r>
    <r>
      <rPr>
        <sz val="12"/>
        <rFont val="新細明體"/>
        <family val="1"/>
      </rPr>
      <t>。</t>
    </r>
  </si>
  <si>
    <r>
      <t>附註</t>
    </r>
    <r>
      <rPr>
        <sz val="12"/>
        <rFont val="Courier"/>
        <family val="3"/>
      </rPr>
      <t>:(1)</t>
    </r>
    <r>
      <rPr>
        <sz val="12"/>
        <rFont val="新細明體"/>
        <family val="1"/>
      </rPr>
      <t>不包括自日本輸入</t>
    </r>
    <r>
      <rPr>
        <sz val="12"/>
        <rFont val="新細明體"/>
        <family val="1"/>
      </rPr>
      <t>。</t>
    </r>
    <r>
      <rPr>
        <sz val="12"/>
        <rFont val="Courier"/>
        <family val="3"/>
      </rPr>
      <t xml:space="preserve"> (2)</t>
    </r>
    <r>
      <rPr>
        <sz val="12"/>
        <rFont val="新細明體"/>
        <family val="1"/>
      </rPr>
      <t>係其他各省輸入之事實。</t>
    </r>
    <r>
      <rPr>
        <sz val="12"/>
        <rFont val="Courier"/>
        <family val="3"/>
      </rPr>
      <t xml:space="preserve"> (3)</t>
    </r>
    <r>
      <rPr>
        <sz val="12"/>
        <rFont val="新細明體"/>
        <family val="1"/>
      </rPr>
      <t>本年數字因總計已依照最新資料更改</t>
    </r>
    <r>
      <rPr>
        <sz val="12"/>
        <rFont val="新細明體"/>
        <family val="1"/>
      </rPr>
      <t>，</t>
    </r>
    <r>
      <rPr>
        <sz val="12"/>
        <rFont val="新細明體"/>
        <family val="1"/>
      </rPr>
      <t>故與細數之和不符</t>
    </r>
    <r>
      <rPr>
        <sz val="12"/>
        <rFont val="新細明體"/>
        <family val="1"/>
      </rPr>
      <t>。</t>
    </r>
    <r>
      <rPr>
        <sz val="12"/>
        <rFont val="Courier"/>
        <family val="3"/>
      </rPr>
      <t xml:space="preserve"> (4)</t>
    </r>
    <r>
      <rPr>
        <sz val="12"/>
        <rFont val="新細明體"/>
        <family val="1"/>
      </rPr>
      <t>本年數字係截至八月底止</t>
    </r>
    <r>
      <rPr>
        <sz val="12"/>
        <rFont val="新細明體"/>
        <family val="1"/>
      </rPr>
      <t>。</t>
    </r>
  </si>
  <si>
    <r>
      <t>表</t>
    </r>
    <r>
      <rPr>
        <sz val="16"/>
        <rFont val="Times New Roman"/>
        <family val="1"/>
      </rPr>
      <t>329</t>
    </r>
    <r>
      <rPr>
        <sz val="16"/>
        <rFont val="Courier"/>
        <family val="3"/>
      </rPr>
      <t xml:space="preserve">  </t>
    </r>
    <r>
      <rPr>
        <sz val="16"/>
        <rFont val="新細明體"/>
        <family val="1"/>
      </rPr>
      <t>歷</t>
    </r>
    <r>
      <rPr>
        <sz val="16"/>
        <rFont val="Courier"/>
        <family val="3"/>
      </rPr>
      <t xml:space="preserve">  </t>
    </r>
    <r>
      <rPr>
        <sz val="16"/>
        <rFont val="新細明體"/>
        <family val="1"/>
      </rPr>
      <t>年</t>
    </r>
    <r>
      <rPr>
        <sz val="16"/>
        <rFont val="Courier"/>
        <family val="3"/>
      </rPr>
      <t xml:space="preserve">  </t>
    </r>
    <r>
      <rPr>
        <sz val="16"/>
        <rFont val="新細明體"/>
        <family val="1"/>
      </rPr>
      <t>輸</t>
    </r>
    <r>
      <rPr>
        <sz val="16"/>
        <rFont val="Courier"/>
        <family val="3"/>
      </rPr>
      <t xml:space="preserve">  </t>
    </r>
    <r>
      <rPr>
        <sz val="16"/>
        <rFont val="新細明體"/>
        <family val="1"/>
      </rPr>
      <t>入</t>
    </r>
    <r>
      <rPr>
        <sz val="16"/>
        <rFont val="Courier"/>
        <family val="3"/>
      </rPr>
      <t xml:space="preserve">  </t>
    </r>
    <r>
      <rPr>
        <sz val="16"/>
        <rFont val="新細明體"/>
        <family val="1"/>
      </rPr>
      <t>貨</t>
    </r>
    <r>
      <rPr>
        <sz val="16"/>
        <rFont val="Courier"/>
        <family val="3"/>
      </rPr>
      <t xml:space="preserve">  </t>
    </r>
    <r>
      <rPr>
        <sz val="16"/>
        <rFont val="新細明體"/>
        <family val="1"/>
      </rPr>
      <t>物</t>
    </r>
    <r>
      <rPr>
        <sz val="16"/>
        <rFont val="Courier"/>
        <family val="3"/>
      </rPr>
      <t xml:space="preserve">  </t>
    </r>
    <r>
      <rPr>
        <sz val="16"/>
        <rFont val="新細明體"/>
        <family val="1"/>
      </rPr>
      <t>價</t>
    </r>
    <r>
      <rPr>
        <sz val="16"/>
        <rFont val="Courier"/>
        <family val="3"/>
      </rPr>
      <t xml:space="preserve">  </t>
    </r>
    <r>
      <rPr>
        <sz val="16"/>
        <rFont val="新細明體"/>
        <family val="1"/>
      </rPr>
      <t>值</t>
    </r>
    <r>
      <rPr>
        <sz val="16"/>
        <rFont val="Courier"/>
        <family val="3"/>
      </rPr>
      <t xml:space="preserve">  </t>
    </r>
    <r>
      <rPr>
        <sz val="16"/>
        <rFont val="新細明體"/>
        <family val="1"/>
      </rPr>
      <t>按</t>
    </r>
    <r>
      <rPr>
        <sz val="16"/>
        <rFont val="Courier"/>
        <family val="3"/>
      </rPr>
      <t xml:space="preserve">  </t>
    </r>
    <r>
      <rPr>
        <sz val="16"/>
        <rFont val="新細明體"/>
        <family val="1"/>
      </rPr>
      <t>國</t>
    </r>
    <r>
      <rPr>
        <sz val="16"/>
        <rFont val="Courier"/>
        <family val="3"/>
      </rPr>
      <t xml:space="preserve">  </t>
    </r>
    <r>
      <rPr>
        <sz val="16"/>
        <rFont val="新細明體"/>
        <family val="1"/>
      </rPr>
      <t>別</t>
    </r>
    <r>
      <rPr>
        <sz val="16"/>
        <rFont val="Courier"/>
        <family val="3"/>
      </rPr>
      <t xml:space="preserve">  </t>
    </r>
    <r>
      <rPr>
        <sz val="16"/>
        <rFont val="新細明體"/>
        <family val="1"/>
      </rPr>
      <t>之</t>
    </r>
    <r>
      <rPr>
        <sz val="16"/>
        <rFont val="Courier"/>
        <family val="3"/>
      </rPr>
      <t xml:space="preserve">  </t>
    </r>
    <r>
      <rPr>
        <sz val="16"/>
        <rFont val="新細明體"/>
        <family val="1"/>
      </rPr>
      <t>分</t>
    </r>
    <r>
      <rPr>
        <sz val="16"/>
        <rFont val="Courier"/>
        <family val="3"/>
      </rPr>
      <t xml:space="preserve">  </t>
    </r>
    <r>
      <rPr>
        <sz val="16"/>
        <rFont val="新細明體"/>
        <family val="1"/>
      </rPr>
      <t>配</t>
    </r>
    <r>
      <rPr>
        <sz val="16"/>
        <rFont val="Courier"/>
        <family val="3"/>
      </rPr>
      <t>(1)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</si>
</sst>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Courier"/>
      <family val="3"/>
    </font>
    <font>
      <sz val="12"/>
      <name val="新細明體"/>
      <family val="1"/>
    </font>
    <font>
      <sz val="9"/>
      <name val="新細明體"/>
      <family val="1"/>
    </font>
    <font>
      <sz val="12"/>
      <name val="細明體"/>
      <family val="3"/>
    </font>
    <font>
      <sz val="16"/>
      <name val="新細明體"/>
      <family val="1"/>
    </font>
    <font>
      <sz val="16"/>
      <name val="Courier"/>
      <family val="3"/>
    </font>
    <font>
      <sz val="16"/>
      <name val="Times New Roman"/>
      <family val="1"/>
    </font>
  </fonts>
  <fills count="2">
    <fill>
      <patternFill/>
    </fill>
    <fill>
      <patternFill patternType="gray125"/>
    </fill>
  </fills>
  <borders count="7">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9">
    <xf numFmtId="0" fontId="0" fillId="0" borderId="0" xfId="0" applyAlignment="1">
      <alignment/>
    </xf>
    <xf numFmtId="0" fontId="1" fillId="0" borderId="0" xfId="0" applyFont="1" applyAlignment="1" applyProtection="1">
      <alignment horizontal="left"/>
      <protection/>
    </xf>
    <xf numFmtId="0" fontId="0" fillId="0" borderId="1" xfId="0" applyBorder="1" applyAlignment="1" applyProtection="1">
      <alignment horizontal="left"/>
      <protection/>
    </xf>
    <xf numFmtId="0" fontId="1" fillId="0" borderId="1" xfId="0" applyFont="1" applyBorder="1" applyAlignment="1" applyProtection="1">
      <alignment horizontal="left"/>
      <protection/>
    </xf>
    <xf numFmtId="0" fontId="0" fillId="0" borderId="2" xfId="0" applyBorder="1" applyAlignment="1" applyProtection="1">
      <alignment horizontal="left"/>
      <protection/>
    </xf>
    <xf numFmtId="0" fontId="0" fillId="0" borderId="3" xfId="0" applyBorder="1" applyAlignment="1">
      <alignment horizontal="center"/>
    </xf>
    <xf numFmtId="0" fontId="1" fillId="0" borderId="3" xfId="0" applyFont="1" applyBorder="1" applyAlignment="1" applyProtection="1">
      <alignment horizontal="center"/>
      <protection/>
    </xf>
    <xf numFmtId="0" fontId="0" fillId="0" borderId="1" xfId="0" applyBorder="1" applyAlignment="1">
      <alignment horizontal="center"/>
    </xf>
    <xf numFmtId="0" fontId="1" fillId="0" borderId="1" xfId="0" applyFont="1" applyBorder="1" applyAlignment="1" applyProtection="1">
      <alignment horizontal="center"/>
      <protection/>
    </xf>
    <xf numFmtId="0" fontId="0" fillId="0" borderId="2" xfId="0" applyBorder="1" applyAlignment="1">
      <alignment horizontal="center"/>
    </xf>
    <xf numFmtId="0" fontId="1" fillId="0" borderId="2" xfId="0" applyFont="1" applyBorder="1" applyAlignment="1" applyProtection="1">
      <alignment horizontal="center"/>
      <protection/>
    </xf>
    <xf numFmtId="0" fontId="0" fillId="0" borderId="3" xfId="0" applyBorder="1" applyAlignment="1" applyProtection="1">
      <alignment horizontal="right"/>
      <protection/>
    </xf>
    <xf numFmtId="0" fontId="0" fillId="0" borderId="1" xfId="0" applyBorder="1" applyAlignment="1" applyProtection="1">
      <alignment horizontal="right"/>
      <protection/>
    </xf>
    <xf numFmtId="0" fontId="0" fillId="0" borderId="2" xfId="0" applyBorder="1" applyAlignment="1" applyProtection="1">
      <alignment horizontal="right"/>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3" fillId="0" borderId="4" xfId="0" applyFont="1" applyBorder="1" applyAlignment="1" applyProtection="1">
      <alignment horizontal="center"/>
      <protection/>
    </xf>
    <xf numFmtId="0" fontId="1" fillId="0" borderId="6" xfId="0" applyFont="1" applyBorder="1" applyAlignment="1" applyProtection="1">
      <alignment horizontal="center"/>
      <protection/>
    </xf>
    <xf numFmtId="0" fontId="4" fillId="0" borderId="0" xfId="0" applyFont="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AG58"/>
  <sheetViews>
    <sheetView showGridLines="0" tabSelected="1" workbookViewId="0" topLeftCell="A1">
      <selection activeCell="A1" sqref="A1:AG1"/>
    </sheetView>
  </sheetViews>
  <sheetFormatPr defaultColWidth="10.796875" defaultRowHeight="15"/>
  <cols>
    <col min="1" max="1" width="23.796875" style="0" customWidth="1"/>
  </cols>
  <sheetData>
    <row r="1" spans="1:33" ht="21">
      <c r="A1" s="18" t="s">
        <v>90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row>
    <row r="3" spans="1:33" ht="16.5">
      <c r="A3" s="17" t="s">
        <v>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ht="16.5">
      <c r="A4" s="5"/>
      <c r="B4" s="5"/>
      <c r="C4" s="5"/>
      <c r="D4" s="5"/>
      <c r="E4" s="5"/>
      <c r="F4" s="5"/>
      <c r="G4" s="6" t="s">
        <v>1</v>
      </c>
      <c r="H4" s="5"/>
      <c r="I4" s="5"/>
      <c r="J4" s="5"/>
      <c r="K4" s="5"/>
      <c r="L4" s="5"/>
      <c r="M4" s="5"/>
      <c r="N4" s="5"/>
      <c r="O4" s="5"/>
      <c r="P4" s="5"/>
      <c r="Q4" s="5"/>
      <c r="R4" s="5"/>
      <c r="S4" s="5"/>
      <c r="T4" s="5"/>
      <c r="U4" s="5"/>
      <c r="V4" s="5"/>
      <c r="W4" s="5"/>
      <c r="X4" s="5"/>
      <c r="Y4" s="5"/>
      <c r="Z4" s="5"/>
      <c r="AA4" s="5"/>
      <c r="AB4" s="5"/>
      <c r="AC4" s="5"/>
      <c r="AD4" s="6" t="s">
        <v>2</v>
      </c>
      <c r="AE4" s="5"/>
      <c r="AF4" s="5"/>
      <c r="AG4" s="5"/>
    </row>
    <row r="5" spans="1:33" ht="16.5">
      <c r="A5" s="7"/>
      <c r="B5" s="8" t="s">
        <v>3</v>
      </c>
      <c r="C5" s="8" t="s">
        <v>4</v>
      </c>
      <c r="D5" s="8" t="s">
        <v>5</v>
      </c>
      <c r="E5" s="8" t="s">
        <v>6</v>
      </c>
      <c r="F5" s="8" t="s">
        <v>7</v>
      </c>
      <c r="G5" s="8" t="s">
        <v>8</v>
      </c>
      <c r="H5" s="8" t="s">
        <v>9</v>
      </c>
      <c r="I5" s="8" t="s">
        <v>10</v>
      </c>
      <c r="J5" s="8" t="s">
        <v>11</v>
      </c>
      <c r="K5" s="8" t="s">
        <v>12</v>
      </c>
      <c r="L5" s="8" t="s">
        <v>13</v>
      </c>
      <c r="M5" s="8" t="s">
        <v>14</v>
      </c>
      <c r="N5" s="8" t="s">
        <v>15</v>
      </c>
      <c r="O5" s="8" t="s">
        <v>16</v>
      </c>
      <c r="P5" s="8" t="s">
        <v>17</v>
      </c>
      <c r="Q5" s="8" t="s">
        <v>18</v>
      </c>
      <c r="R5" s="8" t="s">
        <v>19</v>
      </c>
      <c r="S5" s="8" t="s">
        <v>20</v>
      </c>
      <c r="T5" s="8" t="s">
        <v>21</v>
      </c>
      <c r="U5" s="8" t="s">
        <v>22</v>
      </c>
      <c r="V5" s="8" t="s">
        <v>23</v>
      </c>
      <c r="W5" s="8" t="s">
        <v>24</v>
      </c>
      <c r="X5" s="8" t="s">
        <v>25</v>
      </c>
      <c r="Y5" s="8" t="s">
        <v>26</v>
      </c>
      <c r="Z5" s="8" t="s">
        <v>27</v>
      </c>
      <c r="AA5" s="8" t="s">
        <v>28</v>
      </c>
      <c r="AB5" s="8" t="s">
        <v>29</v>
      </c>
      <c r="AC5" s="8" t="s">
        <v>30</v>
      </c>
      <c r="AD5" s="8" t="s">
        <v>31</v>
      </c>
      <c r="AE5" s="8" t="s">
        <v>32</v>
      </c>
      <c r="AF5" s="8" t="s">
        <v>33</v>
      </c>
      <c r="AG5" s="8" t="s">
        <v>34</v>
      </c>
    </row>
    <row r="6" spans="1:33" ht="16.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16.5">
      <c r="A7" s="3" t="s">
        <v>83</v>
      </c>
      <c r="B7" s="11">
        <v>8631002</v>
      </c>
      <c r="C7" s="11">
        <v>4094390</v>
      </c>
      <c r="D7" s="11">
        <v>290614</v>
      </c>
      <c r="E7" s="11">
        <v>442536</v>
      </c>
      <c r="F7" s="11">
        <v>68074</v>
      </c>
      <c r="G7" s="11" t="s">
        <v>35</v>
      </c>
      <c r="H7" s="11">
        <v>604957</v>
      </c>
      <c r="I7" s="11" t="s">
        <v>35</v>
      </c>
      <c r="J7" s="11" t="s">
        <v>35</v>
      </c>
      <c r="K7" s="11">
        <v>17751</v>
      </c>
      <c r="L7" s="11" t="s">
        <v>35</v>
      </c>
      <c r="M7" s="11">
        <v>58693</v>
      </c>
      <c r="N7" s="11">
        <v>40697</v>
      </c>
      <c r="O7" s="11">
        <v>19</v>
      </c>
      <c r="P7" s="11">
        <v>223224</v>
      </c>
      <c r="Q7" s="11">
        <v>326</v>
      </c>
      <c r="R7" s="11">
        <v>7769</v>
      </c>
      <c r="S7" s="11">
        <v>1357</v>
      </c>
      <c r="T7" s="11">
        <v>157</v>
      </c>
      <c r="U7" s="11">
        <v>3271</v>
      </c>
      <c r="V7" s="11">
        <v>80</v>
      </c>
      <c r="W7" s="11">
        <v>1146328</v>
      </c>
      <c r="X7" s="11" t="s">
        <v>35</v>
      </c>
      <c r="Y7" s="11">
        <v>123</v>
      </c>
      <c r="Z7" s="11">
        <v>594390</v>
      </c>
      <c r="AA7" s="11" t="s">
        <v>35</v>
      </c>
      <c r="AB7" s="11">
        <v>170</v>
      </c>
      <c r="AC7" s="11">
        <v>3352</v>
      </c>
      <c r="AD7" s="11">
        <v>605</v>
      </c>
      <c r="AE7" s="11" t="s">
        <v>35</v>
      </c>
      <c r="AF7" s="11" t="s">
        <v>35</v>
      </c>
      <c r="AG7" s="11">
        <v>1032118</v>
      </c>
    </row>
    <row r="8" spans="1:33" ht="16.5">
      <c r="A8" s="2" t="s">
        <v>36</v>
      </c>
      <c r="B8" s="12">
        <f aca="true" t="shared" si="0" ref="B8:B39">SUM(C8:AG8)</f>
        <v>12659298</v>
      </c>
      <c r="C8" s="12">
        <v>7363551</v>
      </c>
      <c r="D8" s="12">
        <v>411102</v>
      </c>
      <c r="E8" s="12">
        <v>105566</v>
      </c>
      <c r="F8" s="12">
        <v>51921</v>
      </c>
      <c r="G8" s="12" t="s">
        <v>35</v>
      </c>
      <c r="H8" s="12">
        <v>439099</v>
      </c>
      <c r="I8" s="12" t="s">
        <v>35</v>
      </c>
      <c r="J8" s="12">
        <v>46</v>
      </c>
      <c r="K8" s="12">
        <v>18405</v>
      </c>
      <c r="L8" s="12" t="s">
        <v>35</v>
      </c>
      <c r="M8" s="12">
        <v>41813</v>
      </c>
      <c r="N8" s="12">
        <v>69356</v>
      </c>
      <c r="O8" s="12">
        <v>120</v>
      </c>
      <c r="P8" s="12">
        <v>353863</v>
      </c>
      <c r="Q8" s="12">
        <v>5519</v>
      </c>
      <c r="R8" s="12">
        <v>10011</v>
      </c>
      <c r="S8" s="12">
        <v>1981</v>
      </c>
      <c r="T8" s="12">
        <v>349</v>
      </c>
      <c r="U8" s="12">
        <v>2365</v>
      </c>
      <c r="V8" s="12">
        <v>459</v>
      </c>
      <c r="W8" s="12">
        <v>1375777</v>
      </c>
      <c r="X8" s="12" t="s">
        <v>35</v>
      </c>
      <c r="Y8" s="12">
        <v>6</v>
      </c>
      <c r="Z8" s="12">
        <v>811660</v>
      </c>
      <c r="AA8" s="12" t="s">
        <v>35</v>
      </c>
      <c r="AB8" s="12">
        <v>1009</v>
      </c>
      <c r="AC8" s="12">
        <v>7986</v>
      </c>
      <c r="AD8" s="12">
        <v>4705</v>
      </c>
      <c r="AE8" s="12" t="s">
        <v>35</v>
      </c>
      <c r="AF8" s="12" t="s">
        <v>35</v>
      </c>
      <c r="AG8" s="12">
        <v>1582629</v>
      </c>
    </row>
    <row r="9" spans="1:33" ht="16.5">
      <c r="A9" s="2" t="s">
        <v>37</v>
      </c>
      <c r="B9" s="12">
        <f t="shared" si="0"/>
        <v>16875405</v>
      </c>
      <c r="C9" s="12">
        <v>10099674</v>
      </c>
      <c r="D9" s="12">
        <v>952290</v>
      </c>
      <c r="E9" s="12">
        <v>510176</v>
      </c>
      <c r="F9" s="12">
        <v>66768</v>
      </c>
      <c r="G9" s="12" t="s">
        <v>35</v>
      </c>
      <c r="H9" s="12">
        <v>488020</v>
      </c>
      <c r="I9" s="12" t="s">
        <v>35</v>
      </c>
      <c r="J9" s="12">
        <v>5</v>
      </c>
      <c r="K9" s="12">
        <v>14605</v>
      </c>
      <c r="L9" s="12">
        <v>162144</v>
      </c>
      <c r="M9" s="12">
        <v>85227</v>
      </c>
      <c r="N9" s="12">
        <v>80207</v>
      </c>
      <c r="O9" s="12">
        <v>246</v>
      </c>
      <c r="P9" s="12">
        <v>298437</v>
      </c>
      <c r="Q9" s="12">
        <v>3525</v>
      </c>
      <c r="R9" s="12">
        <v>9233</v>
      </c>
      <c r="S9" s="12">
        <v>909</v>
      </c>
      <c r="T9" s="12">
        <v>93</v>
      </c>
      <c r="U9" s="12">
        <v>902</v>
      </c>
      <c r="V9" s="12">
        <v>330</v>
      </c>
      <c r="W9" s="12">
        <v>1617323</v>
      </c>
      <c r="X9" s="12" t="s">
        <v>35</v>
      </c>
      <c r="Y9" s="12">
        <v>3</v>
      </c>
      <c r="Z9" s="12">
        <v>870171</v>
      </c>
      <c r="AA9" s="12" t="s">
        <v>35</v>
      </c>
      <c r="AB9" s="12">
        <v>72</v>
      </c>
      <c r="AC9" s="12">
        <v>6678</v>
      </c>
      <c r="AD9" s="12">
        <v>12669</v>
      </c>
      <c r="AE9" s="12" t="s">
        <v>35</v>
      </c>
      <c r="AF9" s="12" t="s">
        <v>35</v>
      </c>
      <c r="AG9" s="12">
        <v>1595698</v>
      </c>
    </row>
    <row r="10" spans="1:33" ht="16.5">
      <c r="A10" s="2" t="s">
        <v>38</v>
      </c>
      <c r="B10" s="12">
        <f t="shared" si="0"/>
        <v>14273092</v>
      </c>
      <c r="C10" s="12">
        <v>6299751</v>
      </c>
      <c r="D10" s="12">
        <v>415200</v>
      </c>
      <c r="E10" s="12">
        <v>2404660</v>
      </c>
      <c r="F10" s="12">
        <v>3236</v>
      </c>
      <c r="G10" s="12" t="s">
        <v>35</v>
      </c>
      <c r="H10" s="12">
        <v>37952</v>
      </c>
      <c r="I10" s="12" t="s">
        <v>35</v>
      </c>
      <c r="J10" s="12" t="s">
        <v>35</v>
      </c>
      <c r="K10" s="12">
        <v>7992</v>
      </c>
      <c r="L10" s="12">
        <v>734</v>
      </c>
      <c r="M10" s="12">
        <v>52785</v>
      </c>
      <c r="N10" s="12">
        <v>94787</v>
      </c>
      <c r="O10" s="12">
        <v>4291</v>
      </c>
      <c r="P10" s="12">
        <v>91226</v>
      </c>
      <c r="Q10" s="12">
        <v>278</v>
      </c>
      <c r="R10" s="12">
        <v>4596</v>
      </c>
      <c r="S10" s="12">
        <v>473</v>
      </c>
      <c r="T10" s="12" t="s">
        <v>35</v>
      </c>
      <c r="U10" s="12">
        <v>3725</v>
      </c>
      <c r="V10" s="12">
        <v>483</v>
      </c>
      <c r="W10" s="12">
        <v>1093117</v>
      </c>
      <c r="X10" s="12">
        <v>14</v>
      </c>
      <c r="Y10" s="12">
        <v>86</v>
      </c>
      <c r="Z10" s="12">
        <v>992778</v>
      </c>
      <c r="AA10" s="12" t="s">
        <v>35</v>
      </c>
      <c r="AB10" s="12">
        <v>252</v>
      </c>
      <c r="AC10" s="12">
        <v>1608</v>
      </c>
      <c r="AD10" s="12">
        <v>6193</v>
      </c>
      <c r="AE10" s="12" t="s">
        <v>35</v>
      </c>
      <c r="AF10" s="12" t="s">
        <v>35</v>
      </c>
      <c r="AG10" s="12">
        <v>2756875</v>
      </c>
    </row>
    <row r="11" spans="1:33" ht="16.5">
      <c r="A11" s="2" t="s">
        <v>39</v>
      </c>
      <c r="B11" s="12">
        <f t="shared" si="0"/>
        <v>13570664</v>
      </c>
      <c r="C11" s="12">
        <v>5995494</v>
      </c>
      <c r="D11" s="12">
        <v>610155</v>
      </c>
      <c r="E11" s="12">
        <v>102346</v>
      </c>
      <c r="F11" s="12">
        <v>3870</v>
      </c>
      <c r="G11" s="12" t="s">
        <v>35</v>
      </c>
      <c r="H11" s="12">
        <v>463757</v>
      </c>
      <c r="I11" s="12" t="s">
        <v>35</v>
      </c>
      <c r="J11" s="12">
        <v>85951</v>
      </c>
      <c r="K11" s="12">
        <v>1637</v>
      </c>
      <c r="L11" s="12">
        <v>25395</v>
      </c>
      <c r="M11" s="12">
        <v>114614</v>
      </c>
      <c r="N11" s="12">
        <v>278825</v>
      </c>
      <c r="O11" s="12">
        <v>113</v>
      </c>
      <c r="P11" s="12">
        <v>94344</v>
      </c>
      <c r="Q11" s="12">
        <v>667</v>
      </c>
      <c r="R11" s="12">
        <v>2890</v>
      </c>
      <c r="S11" s="12">
        <v>876</v>
      </c>
      <c r="T11" s="12" t="s">
        <v>35</v>
      </c>
      <c r="U11" s="12">
        <v>6014</v>
      </c>
      <c r="V11" s="12">
        <v>253</v>
      </c>
      <c r="W11" s="12">
        <v>1398130</v>
      </c>
      <c r="X11" s="12" t="s">
        <v>35</v>
      </c>
      <c r="Y11" s="12">
        <v>654</v>
      </c>
      <c r="Z11" s="12">
        <v>1517981</v>
      </c>
      <c r="AA11" s="12" t="s">
        <v>35</v>
      </c>
      <c r="AB11" s="12">
        <v>87</v>
      </c>
      <c r="AC11" s="12">
        <v>7748</v>
      </c>
      <c r="AD11" s="12">
        <v>4248</v>
      </c>
      <c r="AE11" s="12" t="s">
        <v>35</v>
      </c>
      <c r="AF11" s="12" t="s">
        <v>35</v>
      </c>
      <c r="AG11" s="12">
        <v>2854615</v>
      </c>
    </row>
    <row r="12" spans="1:33" ht="16.5">
      <c r="A12" s="2" t="s">
        <v>40</v>
      </c>
      <c r="B12" s="12">
        <f t="shared" si="0"/>
        <v>12809795</v>
      </c>
      <c r="C12" s="12">
        <v>5656169</v>
      </c>
      <c r="D12" s="12">
        <v>553762</v>
      </c>
      <c r="E12" s="12">
        <v>55816</v>
      </c>
      <c r="F12" s="12">
        <v>6471</v>
      </c>
      <c r="G12" s="12" t="s">
        <v>35</v>
      </c>
      <c r="H12" s="12">
        <v>501956</v>
      </c>
      <c r="I12" s="12" t="s">
        <v>35</v>
      </c>
      <c r="J12" s="12">
        <v>692</v>
      </c>
      <c r="K12" s="12">
        <v>10218</v>
      </c>
      <c r="L12" s="12">
        <v>243354</v>
      </c>
      <c r="M12" s="12">
        <v>111267</v>
      </c>
      <c r="N12" s="12">
        <v>35757</v>
      </c>
      <c r="O12" s="12">
        <v>99</v>
      </c>
      <c r="P12" s="12">
        <v>126634</v>
      </c>
      <c r="Q12" s="12">
        <v>1633</v>
      </c>
      <c r="R12" s="12">
        <v>4923</v>
      </c>
      <c r="S12" s="12">
        <v>707</v>
      </c>
      <c r="T12" s="12">
        <v>2</v>
      </c>
      <c r="U12" s="12">
        <v>301</v>
      </c>
      <c r="V12" s="12">
        <v>88</v>
      </c>
      <c r="W12" s="12">
        <v>2109443</v>
      </c>
      <c r="X12" s="12">
        <v>1</v>
      </c>
      <c r="Y12" s="12">
        <v>6</v>
      </c>
      <c r="Z12" s="12">
        <v>1515507</v>
      </c>
      <c r="AA12" s="12" t="s">
        <v>35</v>
      </c>
      <c r="AB12" s="12" t="s">
        <v>35</v>
      </c>
      <c r="AC12" s="12">
        <v>9801</v>
      </c>
      <c r="AD12" s="12">
        <v>6459</v>
      </c>
      <c r="AE12" s="12" t="s">
        <v>35</v>
      </c>
      <c r="AF12" s="12" t="s">
        <v>35</v>
      </c>
      <c r="AG12" s="12">
        <v>1858729</v>
      </c>
    </row>
    <row r="13" spans="1:33" ht="16.5">
      <c r="A13" s="2" t="s">
        <v>41</v>
      </c>
      <c r="B13" s="12">
        <f t="shared" si="0"/>
        <v>10100532</v>
      </c>
      <c r="C13" s="12">
        <v>5156865</v>
      </c>
      <c r="D13" s="12">
        <v>233880</v>
      </c>
      <c r="E13" s="12">
        <v>250502</v>
      </c>
      <c r="F13" s="12">
        <v>28130</v>
      </c>
      <c r="G13" s="12">
        <v>689287</v>
      </c>
      <c r="H13" s="12" t="s">
        <v>35</v>
      </c>
      <c r="I13" s="12" t="s">
        <v>35</v>
      </c>
      <c r="J13" s="12" t="s">
        <v>35</v>
      </c>
      <c r="K13" s="12">
        <v>20847</v>
      </c>
      <c r="L13" s="12">
        <v>120885</v>
      </c>
      <c r="M13" s="12">
        <v>74958</v>
      </c>
      <c r="N13" s="12">
        <v>42908</v>
      </c>
      <c r="O13" s="12">
        <v>149</v>
      </c>
      <c r="P13" s="12">
        <v>113727</v>
      </c>
      <c r="Q13" s="12">
        <v>13852</v>
      </c>
      <c r="R13" s="12">
        <v>6256</v>
      </c>
      <c r="S13" s="12">
        <v>222</v>
      </c>
      <c r="T13" s="12">
        <v>146</v>
      </c>
      <c r="U13" s="12">
        <v>3360</v>
      </c>
      <c r="V13" s="12">
        <v>94</v>
      </c>
      <c r="W13" s="12">
        <v>1482746</v>
      </c>
      <c r="X13" s="12">
        <v>115</v>
      </c>
      <c r="Y13" s="12">
        <v>2</v>
      </c>
      <c r="Z13" s="12">
        <v>990493</v>
      </c>
      <c r="AA13" s="12" t="s">
        <v>35</v>
      </c>
      <c r="AB13" s="12">
        <v>3178</v>
      </c>
      <c r="AC13" s="12">
        <v>8941</v>
      </c>
      <c r="AD13" s="12">
        <v>5095</v>
      </c>
      <c r="AE13" s="12" t="s">
        <v>35</v>
      </c>
      <c r="AF13" s="12" t="s">
        <v>35</v>
      </c>
      <c r="AG13" s="12">
        <v>853894</v>
      </c>
    </row>
    <row r="14" spans="1:33" ht="16.5">
      <c r="A14" s="2" t="s">
        <v>42</v>
      </c>
      <c r="B14" s="12">
        <f t="shared" si="0"/>
        <v>11009464</v>
      </c>
      <c r="C14" s="12">
        <v>5747795</v>
      </c>
      <c r="D14" s="12">
        <v>147212</v>
      </c>
      <c r="E14" s="12">
        <v>78727</v>
      </c>
      <c r="F14" s="12">
        <v>75240</v>
      </c>
      <c r="G14" s="12">
        <v>977147</v>
      </c>
      <c r="H14" s="12" t="s">
        <v>35</v>
      </c>
      <c r="I14" s="12" t="s">
        <v>35</v>
      </c>
      <c r="J14" s="12" t="s">
        <v>35</v>
      </c>
      <c r="K14" s="12">
        <v>29433</v>
      </c>
      <c r="L14" s="12">
        <v>11910</v>
      </c>
      <c r="M14" s="12">
        <v>111734</v>
      </c>
      <c r="N14" s="12">
        <v>166042</v>
      </c>
      <c r="O14" s="12">
        <v>415</v>
      </c>
      <c r="P14" s="12">
        <v>127425</v>
      </c>
      <c r="Q14" s="12">
        <v>17110</v>
      </c>
      <c r="R14" s="12">
        <v>23178</v>
      </c>
      <c r="S14" s="12">
        <v>633</v>
      </c>
      <c r="T14" s="12">
        <v>47</v>
      </c>
      <c r="U14" s="12">
        <v>2467</v>
      </c>
      <c r="V14" s="12">
        <v>108</v>
      </c>
      <c r="W14" s="12">
        <v>1701582</v>
      </c>
      <c r="X14" s="12">
        <v>16</v>
      </c>
      <c r="Y14" s="12">
        <v>20</v>
      </c>
      <c r="Z14" s="12">
        <v>1127134</v>
      </c>
      <c r="AA14" s="12" t="s">
        <v>35</v>
      </c>
      <c r="AB14" s="12">
        <v>303</v>
      </c>
      <c r="AC14" s="12">
        <v>54010</v>
      </c>
      <c r="AD14" s="12">
        <v>8786</v>
      </c>
      <c r="AE14" s="12" t="s">
        <v>35</v>
      </c>
      <c r="AF14" s="12" t="s">
        <v>35</v>
      </c>
      <c r="AG14" s="12">
        <v>600990</v>
      </c>
    </row>
    <row r="15" spans="1:33" ht="16.5">
      <c r="A15" s="2" t="s">
        <v>43</v>
      </c>
      <c r="B15" s="12">
        <f t="shared" si="0"/>
        <v>12590010</v>
      </c>
      <c r="C15" s="12">
        <v>5841992</v>
      </c>
      <c r="D15" s="12">
        <v>262287</v>
      </c>
      <c r="E15" s="12">
        <v>42487</v>
      </c>
      <c r="F15" s="12">
        <v>31140</v>
      </c>
      <c r="G15" s="12">
        <v>1511653</v>
      </c>
      <c r="H15" s="12" t="s">
        <v>35</v>
      </c>
      <c r="I15" s="12" t="s">
        <v>35</v>
      </c>
      <c r="J15" s="12" t="s">
        <v>35</v>
      </c>
      <c r="K15" s="12">
        <v>27759</v>
      </c>
      <c r="L15" s="12">
        <v>47026</v>
      </c>
      <c r="M15" s="12">
        <v>117185</v>
      </c>
      <c r="N15" s="12">
        <v>252667</v>
      </c>
      <c r="O15" s="12">
        <v>227</v>
      </c>
      <c r="P15" s="12">
        <v>184830</v>
      </c>
      <c r="Q15" s="12">
        <v>23777</v>
      </c>
      <c r="R15" s="12">
        <v>13226</v>
      </c>
      <c r="S15" s="12">
        <v>1187</v>
      </c>
      <c r="T15" s="12">
        <v>174</v>
      </c>
      <c r="U15" s="12">
        <v>1319</v>
      </c>
      <c r="V15" s="12">
        <v>1683</v>
      </c>
      <c r="W15" s="12">
        <v>1375394</v>
      </c>
      <c r="X15" s="12" t="s">
        <v>35</v>
      </c>
      <c r="Y15" s="12">
        <v>8</v>
      </c>
      <c r="Z15" s="12">
        <v>1452129</v>
      </c>
      <c r="AA15" s="12" t="s">
        <v>35</v>
      </c>
      <c r="AB15" s="12">
        <v>576</v>
      </c>
      <c r="AC15" s="12">
        <v>27222</v>
      </c>
      <c r="AD15" s="12">
        <v>20723</v>
      </c>
      <c r="AE15" s="12" t="s">
        <v>35</v>
      </c>
      <c r="AF15" s="12" t="s">
        <v>35</v>
      </c>
      <c r="AG15" s="12">
        <v>1353339</v>
      </c>
    </row>
    <row r="16" spans="1:33" ht="16.5">
      <c r="A16" s="2" t="s">
        <v>44</v>
      </c>
      <c r="B16" s="12">
        <f t="shared" si="0"/>
        <v>10963877</v>
      </c>
      <c r="C16" s="12">
        <v>5372722</v>
      </c>
      <c r="D16" s="12">
        <v>77622</v>
      </c>
      <c r="E16" s="12">
        <v>48638</v>
      </c>
      <c r="F16" s="12">
        <v>39516</v>
      </c>
      <c r="G16" s="12">
        <v>1189988</v>
      </c>
      <c r="H16" s="12" t="s">
        <v>35</v>
      </c>
      <c r="I16" s="12" t="s">
        <v>35</v>
      </c>
      <c r="J16" s="12">
        <v>305425</v>
      </c>
      <c r="K16" s="12">
        <v>16347</v>
      </c>
      <c r="L16" s="12">
        <v>77374</v>
      </c>
      <c r="M16" s="12">
        <v>61326</v>
      </c>
      <c r="N16" s="12">
        <v>205</v>
      </c>
      <c r="O16" s="12">
        <v>173</v>
      </c>
      <c r="P16" s="12">
        <v>143938</v>
      </c>
      <c r="Q16" s="12">
        <v>23668</v>
      </c>
      <c r="R16" s="12">
        <v>14373</v>
      </c>
      <c r="S16" s="12">
        <v>1888</v>
      </c>
      <c r="T16" s="12">
        <v>146</v>
      </c>
      <c r="U16" s="12">
        <v>774</v>
      </c>
      <c r="V16" s="12">
        <v>1150</v>
      </c>
      <c r="W16" s="12">
        <v>1642923</v>
      </c>
      <c r="X16" s="12">
        <v>106</v>
      </c>
      <c r="Y16" s="12">
        <v>399</v>
      </c>
      <c r="Z16" s="12">
        <v>1150459</v>
      </c>
      <c r="AA16" s="12" t="s">
        <v>35</v>
      </c>
      <c r="AB16" s="12">
        <v>871</v>
      </c>
      <c r="AC16" s="12">
        <v>14752</v>
      </c>
      <c r="AD16" s="12">
        <v>18921</v>
      </c>
      <c r="AE16" s="12">
        <v>305</v>
      </c>
      <c r="AF16" s="12" t="s">
        <v>35</v>
      </c>
      <c r="AG16" s="12">
        <v>759868</v>
      </c>
    </row>
    <row r="17" spans="1:33" ht="16.5">
      <c r="A17" s="2" t="s">
        <v>45</v>
      </c>
      <c r="B17" s="12">
        <f t="shared" si="0"/>
        <v>12737460</v>
      </c>
      <c r="C17" s="12">
        <v>6163867</v>
      </c>
      <c r="D17" s="12">
        <v>128263</v>
      </c>
      <c r="E17" s="12">
        <v>69031</v>
      </c>
      <c r="F17" s="12">
        <v>68877</v>
      </c>
      <c r="G17" s="12">
        <v>2070761</v>
      </c>
      <c r="H17" s="12" t="s">
        <v>35</v>
      </c>
      <c r="I17" s="12" t="s">
        <v>35</v>
      </c>
      <c r="J17" s="12">
        <v>399763</v>
      </c>
      <c r="K17" s="12">
        <v>5115</v>
      </c>
      <c r="L17" s="12">
        <v>146424</v>
      </c>
      <c r="M17" s="12">
        <v>71702</v>
      </c>
      <c r="N17" s="12">
        <v>17</v>
      </c>
      <c r="O17" s="12">
        <v>245</v>
      </c>
      <c r="P17" s="12">
        <v>190094</v>
      </c>
      <c r="Q17" s="12">
        <v>14465</v>
      </c>
      <c r="R17" s="12">
        <v>17885</v>
      </c>
      <c r="S17" s="12">
        <v>1707</v>
      </c>
      <c r="T17" s="12">
        <v>134</v>
      </c>
      <c r="U17" s="12">
        <v>258</v>
      </c>
      <c r="V17" s="12">
        <v>1365</v>
      </c>
      <c r="W17" s="12">
        <v>1588798</v>
      </c>
      <c r="X17" s="12">
        <v>1398</v>
      </c>
      <c r="Y17" s="12">
        <v>201</v>
      </c>
      <c r="Z17" s="12">
        <v>879177</v>
      </c>
      <c r="AA17" s="12" t="s">
        <v>35</v>
      </c>
      <c r="AB17" s="12">
        <v>606</v>
      </c>
      <c r="AC17" s="12">
        <v>56337</v>
      </c>
      <c r="AD17" s="12">
        <v>17760</v>
      </c>
      <c r="AE17" s="12">
        <v>444</v>
      </c>
      <c r="AF17" s="12" t="s">
        <v>35</v>
      </c>
      <c r="AG17" s="12">
        <v>842766</v>
      </c>
    </row>
    <row r="18" spans="1:33" ht="16.5">
      <c r="A18" s="2" t="s">
        <v>46</v>
      </c>
      <c r="B18" s="12">
        <f t="shared" si="0"/>
        <v>11220685</v>
      </c>
      <c r="C18" s="12">
        <v>4334650</v>
      </c>
      <c r="D18" s="12">
        <v>208083</v>
      </c>
      <c r="E18" s="12">
        <v>215238</v>
      </c>
      <c r="F18" s="12">
        <v>43394</v>
      </c>
      <c r="G18" s="12">
        <v>1662536</v>
      </c>
      <c r="H18" s="12" t="s">
        <v>35</v>
      </c>
      <c r="I18" s="12" t="s">
        <v>35</v>
      </c>
      <c r="J18" s="12">
        <v>120</v>
      </c>
      <c r="K18" s="12">
        <v>6074</v>
      </c>
      <c r="L18" s="12">
        <v>103451</v>
      </c>
      <c r="M18" s="12">
        <v>54047</v>
      </c>
      <c r="N18" s="12">
        <v>154</v>
      </c>
      <c r="O18" s="12">
        <v>140</v>
      </c>
      <c r="P18" s="12">
        <v>282220</v>
      </c>
      <c r="Q18" s="12">
        <v>27005</v>
      </c>
      <c r="R18" s="12">
        <v>4850</v>
      </c>
      <c r="S18" s="12">
        <v>1425</v>
      </c>
      <c r="T18" s="12">
        <v>418</v>
      </c>
      <c r="U18" s="12">
        <v>123</v>
      </c>
      <c r="V18" s="12">
        <v>1067</v>
      </c>
      <c r="W18" s="12">
        <v>1756962</v>
      </c>
      <c r="X18" s="12">
        <v>1699</v>
      </c>
      <c r="Y18" s="12">
        <v>86</v>
      </c>
      <c r="Z18" s="12">
        <v>1275620</v>
      </c>
      <c r="AA18" s="12">
        <v>272009</v>
      </c>
      <c r="AB18" s="12">
        <v>502</v>
      </c>
      <c r="AC18" s="12">
        <v>132271</v>
      </c>
      <c r="AD18" s="12">
        <v>13905</v>
      </c>
      <c r="AE18" s="12" t="s">
        <v>35</v>
      </c>
      <c r="AF18" s="12" t="s">
        <v>35</v>
      </c>
      <c r="AG18" s="12">
        <v>822636</v>
      </c>
    </row>
    <row r="19" spans="1:33" ht="16.5">
      <c r="A19" s="2" t="s">
        <v>47</v>
      </c>
      <c r="B19" s="12">
        <v>17074766</v>
      </c>
      <c r="C19" s="12">
        <v>4521190</v>
      </c>
      <c r="D19" s="12">
        <v>167882</v>
      </c>
      <c r="E19" s="12">
        <v>67568</v>
      </c>
      <c r="F19" s="12">
        <v>67944</v>
      </c>
      <c r="G19" s="16" t="s">
        <v>86</v>
      </c>
      <c r="H19" s="15"/>
      <c r="I19" s="12" t="s">
        <v>35</v>
      </c>
      <c r="J19" s="12">
        <v>4570</v>
      </c>
      <c r="K19" s="12">
        <v>4087</v>
      </c>
      <c r="L19" s="12">
        <v>109612</v>
      </c>
      <c r="M19" s="12">
        <v>47542</v>
      </c>
      <c r="N19" s="12" t="s">
        <v>35</v>
      </c>
      <c r="O19" s="12" t="s">
        <v>35</v>
      </c>
      <c r="P19" s="12">
        <v>1228844</v>
      </c>
      <c r="Q19" s="12">
        <v>30057</v>
      </c>
      <c r="R19" s="12">
        <v>11144</v>
      </c>
      <c r="S19" s="12">
        <v>2480</v>
      </c>
      <c r="T19" s="12" t="s">
        <v>35</v>
      </c>
      <c r="U19" s="12" t="s">
        <v>35</v>
      </c>
      <c r="V19" s="12">
        <v>2011</v>
      </c>
      <c r="W19" s="12">
        <v>4280990</v>
      </c>
      <c r="X19" s="12">
        <v>2459</v>
      </c>
      <c r="Y19" s="12">
        <v>2724</v>
      </c>
      <c r="Z19" s="12">
        <v>2289857</v>
      </c>
      <c r="AA19" s="12">
        <v>1356125</v>
      </c>
      <c r="AB19" s="12" t="s">
        <v>35</v>
      </c>
      <c r="AC19" s="12">
        <v>149633</v>
      </c>
      <c r="AD19" s="12">
        <v>15444</v>
      </c>
      <c r="AE19" s="12" t="s">
        <v>35</v>
      </c>
      <c r="AF19" s="12" t="s">
        <v>35</v>
      </c>
      <c r="AG19" s="12">
        <v>1406719</v>
      </c>
    </row>
    <row r="20" spans="1:33" ht="16.5">
      <c r="A20" s="2" t="s">
        <v>48</v>
      </c>
      <c r="B20" s="12">
        <f t="shared" si="0"/>
        <v>12591470</v>
      </c>
      <c r="C20" s="12">
        <v>4996927</v>
      </c>
      <c r="D20" s="12">
        <v>168942</v>
      </c>
      <c r="E20" s="12">
        <v>62474</v>
      </c>
      <c r="F20" s="12">
        <v>61826</v>
      </c>
      <c r="G20" s="14">
        <v>1353960</v>
      </c>
      <c r="H20" s="15"/>
      <c r="I20" s="12" t="s">
        <v>35</v>
      </c>
      <c r="J20" s="12">
        <v>39398</v>
      </c>
      <c r="K20" s="12">
        <v>8241</v>
      </c>
      <c r="L20" s="12">
        <v>220329</v>
      </c>
      <c r="M20" s="12">
        <v>11901</v>
      </c>
      <c r="N20" s="12" t="s">
        <v>35</v>
      </c>
      <c r="O20" s="12" t="s">
        <v>35</v>
      </c>
      <c r="P20" s="12">
        <v>730787</v>
      </c>
      <c r="Q20" s="12">
        <v>50376</v>
      </c>
      <c r="R20" s="12">
        <v>45852</v>
      </c>
      <c r="S20" s="12">
        <v>7739</v>
      </c>
      <c r="T20" s="12" t="s">
        <v>35</v>
      </c>
      <c r="U20" s="12" t="s">
        <v>35</v>
      </c>
      <c r="V20" s="12">
        <v>1492</v>
      </c>
      <c r="W20" s="12">
        <v>2149151</v>
      </c>
      <c r="X20" s="12">
        <v>1020</v>
      </c>
      <c r="Y20" s="12">
        <v>206</v>
      </c>
      <c r="Z20" s="12">
        <v>1095465</v>
      </c>
      <c r="AA20" s="12">
        <v>4157</v>
      </c>
      <c r="AB20" s="12" t="s">
        <v>35</v>
      </c>
      <c r="AC20" s="12">
        <v>116914</v>
      </c>
      <c r="AD20" s="12">
        <v>16095</v>
      </c>
      <c r="AE20" s="12" t="s">
        <v>35</v>
      </c>
      <c r="AF20" s="12" t="s">
        <v>35</v>
      </c>
      <c r="AG20" s="12">
        <v>1448218</v>
      </c>
    </row>
    <row r="21" spans="1:33" ht="16.5">
      <c r="A21" s="2" t="s">
        <v>49</v>
      </c>
      <c r="B21" s="12">
        <f t="shared" si="0"/>
        <v>19852562</v>
      </c>
      <c r="C21" s="12">
        <v>5757169</v>
      </c>
      <c r="D21" s="12">
        <v>256099</v>
      </c>
      <c r="E21" s="12">
        <v>63914</v>
      </c>
      <c r="F21" s="12">
        <v>85177</v>
      </c>
      <c r="G21" s="14">
        <v>1558063</v>
      </c>
      <c r="H21" s="15"/>
      <c r="I21" s="12" t="s">
        <v>35</v>
      </c>
      <c r="J21" s="12">
        <v>924407</v>
      </c>
      <c r="K21" s="12">
        <v>11883</v>
      </c>
      <c r="L21" s="12">
        <v>169618</v>
      </c>
      <c r="M21" s="12">
        <v>21474</v>
      </c>
      <c r="N21" s="12" t="s">
        <v>35</v>
      </c>
      <c r="O21" s="12" t="s">
        <v>35</v>
      </c>
      <c r="P21" s="12">
        <v>2455912</v>
      </c>
      <c r="Q21" s="12">
        <v>88350</v>
      </c>
      <c r="R21" s="12">
        <v>15285</v>
      </c>
      <c r="S21" s="12">
        <v>7496</v>
      </c>
      <c r="T21" s="12" t="s">
        <v>35</v>
      </c>
      <c r="U21" s="12" t="s">
        <v>35</v>
      </c>
      <c r="V21" s="12">
        <v>3858</v>
      </c>
      <c r="W21" s="12">
        <v>3898987</v>
      </c>
      <c r="X21" s="12">
        <v>990</v>
      </c>
      <c r="Y21" s="12">
        <v>9818</v>
      </c>
      <c r="Z21" s="12">
        <v>2707145</v>
      </c>
      <c r="AA21" s="12">
        <v>386177</v>
      </c>
      <c r="AB21" s="12" t="s">
        <v>35</v>
      </c>
      <c r="AC21" s="12">
        <v>18681</v>
      </c>
      <c r="AD21" s="12">
        <v>10225</v>
      </c>
      <c r="AE21" s="12" t="s">
        <v>35</v>
      </c>
      <c r="AF21" s="12" t="s">
        <v>35</v>
      </c>
      <c r="AG21" s="12">
        <v>1401834</v>
      </c>
    </row>
    <row r="22" spans="1:33" ht="16.5">
      <c r="A22" s="2" t="s">
        <v>50</v>
      </c>
      <c r="B22" s="12">
        <v>19555047</v>
      </c>
      <c r="C22" s="12">
        <v>6240101</v>
      </c>
      <c r="D22" s="12">
        <v>215044</v>
      </c>
      <c r="E22" s="12">
        <v>424163</v>
      </c>
      <c r="F22" s="12">
        <v>96709</v>
      </c>
      <c r="G22" s="16" t="s">
        <v>87</v>
      </c>
      <c r="H22" s="15"/>
      <c r="I22" s="12" t="s">
        <v>35</v>
      </c>
      <c r="J22" s="12">
        <v>293627</v>
      </c>
      <c r="K22" s="12">
        <v>6084</v>
      </c>
      <c r="L22" s="12">
        <v>199822</v>
      </c>
      <c r="M22" s="12">
        <v>41823</v>
      </c>
      <c r="N22" s="12" t="s">
        <v>35</v>
      </c>
      <c r="O22" s="12" t="s">
        <v>35</v>
      </c>
      <c r="P22" s="12">
        <v>2756652</v>
      </c>
      <c r="Q22" s="12">
        <v>59218</v>
      </c>
      <c r="R22" s="12">
        <v>21950</v>
      </c>
      <c r="S22" s="12">
        <v>5797</v>
      </c>
      <c r="T22" s="12" t="s">
        <v>35</v>
      </c>
      <c r="U22" s="12" t="s">
        <v>35</v>
      </c>
      <c r="V22" s="12">
        <v>2255</v>
      </c>
      <c r="W22" s="12">
        <v>4486225</v>
      </c>
      <c r="X22" s="12">
        <v>1541</v>
      </c>
      <c r="Y22" s="12">
        <v>10223</v>
      </c>
      <c r="Z22" s="12">
        <v>1732172</v>
      </c>
      <c r="AA22" s="12">
        <v>756208</v>
      </c>
      <c r="AB22" s="12" t="s">
        <v>35</v>
      </c>
      <c r="AC22" s="12">
        <v>44410</v>
      </c>
      <c r="AD22" s="12">
        <v>9179</v>
      </c>
      <c r="AE22" s="12" t="s">
        <v>35</v>
      </c>
      <c r="AF22" s="12" t="s">
        <v>35</v>
      </c>
      <c r="AG22" s="12">
        <v>691702</v>
      </c>
    </row>
    <row r="23" spans="1:33" ht="16.5">
      <c r="A23" s="3" t="s">
        <v>51</v>
      </c>
      <c r="B23" s="12">
        <f t="shared" si="0"/>
        <v>19307126</v>
      </c>
      <c r="C23" s="12">
        <v>8024697</v>
      </c>
      <c r="D23" s="12">
        <v>119258</v>
      </c>
      <c r="E23" s="12">
        <v>329272</v>
      </c>
      <c r="F23" s="12">
        <v>102249</v>
      </c>
      <c r="G23" s="12">
        <v>56232</v>
      </c>
      <c r="H23" s="12">
        <v>2173127</v>
      </c>
      <c r="I23" s="12">
        <v>1405680</v>
      </c>
      <c r="J23" s="12">
        <v>55679</v>
      </c>
      <c r="K23" s="12">
        <v>25598</v>
      </c>
      <c r="L23" s="12">
        <v>307100</v>
      </c>
      <c r="M23" s="12">
        <v>62747</v>
      </c>
      <c r="N23" s="12" t="s">
        <v>35</v>
      </c>
      <c r="O23" s="12" t="s">
        <v>35</v>
      </c>
      <c r="P23" s="12">
        <v>1072008</v>
      </c>
      <c r="Q23" s="12">
        <v>57869</v>
      </c>
      <c r="R23" s="12">
        <v>38408</v>
      </c>
      <c r="S23" s="12">
        <v>3853</v>
      </c>
      <c r="T23" s="12" t="s">
        <v>35</v>
      </c>
      <c r="U23" s="12" t="s">
        <v>35</v>
      </c>
      <c r="V23" s="12">
        <v>1667</v>
      </c>
      <c r="W23" s="12">
        <v>3489624</v>
      </c>
      <c r="X23" s="12">
        <v>2693</v>
      </c>
      <c r="Y23" s="12">
        <v>746</v>
      </c>
      <c r="Z23" s="12">
        <v>1699958</v>
      </c>
      <c r="AA23" s="12">
        <v>98411</v>
      </c>
      <c r="AB23" s="12" t="s">
        <v>35</v>
      </c>
      <c r="AC23" s="12">
        <v>18288</v>
      </c>
      <c r="AD23" s="12">
        <v>11622</v>
      </c>
      <c r="AE23" s="12" t="s">
        <v>35</v>
      </c>
      <c r="AF23" s="12" t="s">
        <v>35</v>
      </c>
      <c r="AG23" s="12">
        <v>150340</v>
      </c>
    </row>
    <row r="24" spans="1:33" ht="16.5">
      <c r="A24" s="2" t="s">
        <v>52</v>
      </c>
      <c r="B24" s="12">
        <f t="shared" si="0"/>
        <v>18023724</v>
      </c>
      <c r="C24" s="12">
        <v>7623182</v>
      </c>
      <c r="D24" s="12">
        <v>96820</v>
      </c>
      <c r="E24" s="12">
        <v>873257</v>
      </c>
      <c r="F24" s="12">
        <v>113700</v>
      </c>
      <c r="G24" s="12">
        <v>29198</v>
      </c>
      <c r="H24" s="12">
        <v>3050709</v>
      </c>
      <c r="I24" s="12">
        <v>1505021</v>
      </c>
      <c r="J24" s="12">
        <v>436413</v>
      </c>
      <c r="K24" s="12">
        <v>47413</v>
      </c>
      <c r="L24" s="12">
        <v>506780</v>
      </c>
      <c r="M24" s="12">
        <v>33194</v>
      </c>
      <c r="N24" s="12" t="s">
        <v>35</v>
      </c>
      <c r="O24" s="12" t="s">
        <v>35</v>
      </c>
      <c r="P24" s="12">
        <v>530346</v>
      </c>
      <c r="Q24" s="12">
        <v>34624</v>
      </c>
      <c r="R24" s="12">
        <v>30738</v>
      </c>
      <c r="S24" s="12">
        <v>3083</v>
      </c>
      <c r="T24" s="12" t="s">
        <v>35</v>
      </c>
      <c r="U24" s="12" t="s">
        <v>35</v>
      </c>
      <c r="V24" s="12">
        <v>14107</v>
      </c>
      <c r="W24" s="12">
        <v>1731572</v>
      </c>
      <c r="X24" s="12">
        <v>915</v>
      </c>
      <c r="Y24" s="12">
        <v>1276</v>
      </c>
      <c r="Z24" s="12">
        <v>1264650</v>
      </c>
      <c r="AA24" s="12">
        <v>26021</v>
      </c>
      <c r="AB24" s="12" t="s">
        <v>35</v>
      </c>
      <c r="AC24" s="12">
        <v>12668</v>
      </c>
      <c r="AD24" s="12">
        <v>16231</v>
      </c>
      <c r="AE24" s="12" t="s">
        <v>35</v>
      </c>
      <c r="AF24" s="12" t="s">
        <v>35</v>
      </c>
      <c r="AG24" s="12">
        <v>41806</v>
      </c>
    </row>
    <row r="25" spans="1:33" ht="16.5">
      <c r="A25" s="2" t="s">
        <v>53</v>
      </c>
      <c r="B25" s="12">
        <f t="shared" si="0"/>
        <v>13013937</v>
      </c>
      <c r="C25" s="12">
        <v>7469814</v>
      </c>
      <c r="D25" s="12">
        <v>48105</v>
      </c>
      <c r="E25" s="12">
        <v>157789</v>
      </c>
      <c r="F25" s="12">
        <v>68050</v>
      </c>
      <c r="G25" s="12">
        <v>32774</v>
      </c>
      <c r="H25" s="12">
        <v>1017231</v>
      </c>
      <c r="I25" s="12">
        <v>910984</v>
      </c>
      <c r="J25" s="12">
        <v>179648</v>
      </c>
      <c r="K25" s="12">
        <v>5103</v>
      </c>
      <c r="L25" s="12">
        <v>370749</v>
      </c>
      <c r="M25" s="12">
        <v>24756</v>
      </c>
      <c r="N25" s="12" t="s">
        <v>35</v>
      </c>
      <c r="O25" s="12" t="s">
        <v>35</v>
      </c>
      <c r="P25" s="12">
        <v>523090</v>
      </c>
      <c r="Q25" s="12">
        <v>8098</v>
      </c>
      <c r="R25" s="12">
        <v>19549</v>
      </c>
      <c r="S25" s="12">
        <v>3699</v>
      </c>
      <c r="T25" s="12" t="s">
        <v>35</v>
      </c>
      <c r="U25" s="12" t="s">
        <v>35</v>
      </c>
      <c r="V25" s="12">
        <v>5024</v>
      </c>
      <c r="W25" s="12">
        <v>1278029</v>
      </c>
      <c r="X25" s="12">
        <v>2068</v>
      </c>
      <c r="Y25" s="12">
        <v>2148</v>
      </c>
      <c r="Z25" s="12">
        <v>800494</v>
      </c>
      <c r="AA25" s="12">
        <v>39562</v>
      </c>
      <c r="AB25" s="12" t="s">
        <v>35</v>
      </c>
      <c r="AC25" s="12">
        <v>9780</v>
      </c>
      <c r="AD25" s="12">
        <v>8163</v>
      </c>
      <c r="AE25" s="12" t="s">
        <v>35</v>
      </c>
      <c r="AF25" s="12" t="s">
        <v>35</v>
      </c>
      <c r="AG25" s="12">
        <v>29230</v>
      </c>
    </row>
    <row r="26" spans="1:33" ht="16.5">
      <c r="A26" s="2" t="s">
        <v>54</v>
      </c>
      <c r="B26" s="12">
        <f t="shared" si="0"/>
        <v>12781778</v>
      </c>
      <c r="C26" s="12">
        <v>7959383</v>
      </c>
      <c r="D26" s="12">
        <v>20688</v>
      </c>
      <c r="E26" s="12">
        <v>46622</v>
      </c>
      <c r="F26" s="12">
        <v>84239</v>
      </c>
      <c r="G26" s="12">
        <v>18645</v>
      </c>
      <c r="H26" s="12">
        <v>1677823</v>
      </c>
      <c r="I26" s="12">
        <v>940996</v>
      </c>
      <c r="J26" s="12">
        <v>32686</v>
      </c>
      <c r="K26" s="12">
        <v>13598</v>
      </c>
      <c r="L26" s="12">
        <v>170266</v>
      </c>
      <c r="M26" s="12">
        <v>11172</v>
      </c>
      <c r="N26" s="12" t="s">
        <v>35</v>
      </c>
      <c r="O26" s="12" t="s">
        <v>35</v>
      </c>
      <c r="P26" s="12">
        <v>105806</v>
      </c>
      <c r="Q26" s="12">
        <v>2644</v>
      </c>
      <c r="R26" s="12">
        <v>13484</v>
      </c>
      <c r="S26" s="12">
        <v>5335</v>
      </c>
      <c r="T26" s="12" t="s">
        <v>35</v>
      </c>
      <c r="U26" s="12" t="s">
        <v>35</v>
      </c>
      <c r="V26" s="12">
        <v>2863</v>
      </c>
      <c r="W26" s="12">
        <v>711949</v>
      </c>
      <c r="X26" s="12">
        <v>1481</v>
      </c>
      <c r="Y26" s="12">
        <v>717</v>
      </c>
      <c r="Z26" s="12">
        <v>761518</v>
      </c>
      <c r="AA26" s="12">
        <v>5334</v>
      </c>
      <c r="AB26" s="12" t="s">
        <v>35</v>
      </c>
      <c r="AC26" s="12">
        <v>799</v>
      </c>
      <c r="AD26" s="12">
        <v>3305</v>
      </c>
      <c r="AE26" s="12" t="s">
        <v>35</v>
      </c>
      <c r="AF26" s="12" t="s">
        <v>35</v>
      </c>
      <c r="AG26" s="12">
        <v>190425</v>
      </c>
    </row>
    <row r="27" spans="1:33" ht="16.5">
      <c r="A27" s="2" t="s">
        <v>55</v>
      </c>
      <c r="B27" s="12">
        <f t="shared" si="0"/>
        <v>15430037</v>
      </c>
      <c r="C27" s="12">
        <v>8191298</v>
      </c>
      <c r="D27" s="12">
        <v>26292</v>
      </c>
      <c r="E27" s="12">
        <v>112471</v>
      </c>
      <c r="F27" s="12">
        <v>98008</v>
      </c>
      <c r="G27" s="12">
        <v>34560</v>
      </c>
      <c r="H27" s="12">
        <v>2585594</v>
      </c>
      <c r="I27" s="12">
        <v>1783304</v>
      </c>
      <c r="J27" s="12">
        <v>2540</v>
      </c>
      <c r="K27" s="12">
        <v>30387</v>
      </c>
      <c r="L27" s="12">
        <v>226725</v>
      </c>
      <c r="M27" s="12">
        <v>8720</v>
      </c>
      <c r="N27" s="12" t="s">
        <v>35</v>
      </c>
      <c r="O27" s="12">
        <v>50</v>
      </c>
      <c r="P27" s="12">
        <v>47820</v>
      </c>
      <c r="Q27" s="12">
        <v>1419</v>
      </c>
      <c r="R27" s="12">
        <v>13686</v>
      </c>
      <c r="S27" s="12">
        <v>3214</v>
      </c>
      <c r="T27" s="12">
        <v>140</v>
      </c>
      <c r="U27" s="12">
        <v>4</v>
      </c>
      <c r="V27" s="12">
        <v>2353</v>
      </c>
      <c r="W27" s="12">
        <v>1233734</v>
      </c>
      <c r="X27" s="12">
        <v>1991</v>
      </c>
      <c r="Y27" s="12">
        <v>22984</v>
      </c>
      <c r="Z27" s="12">
        <v>760926</v>
      </c>
      <c r="AA27" s="12">
        <v>2063</v>
      </c>
      <c r="AB27" s="12">
        <v>6</v>
      </c>
      <c r="AC27" s="12">
        <v>583</v>
      </c>
      <c r="AD27" s="12">
        <v>283</v>
      </c>
      <c r="AE27" s="12" t="s">
        <v>35</v>
      </c>
      <c r="AF27" s="12">
        <v>235218</v>
      </c>
      <c r="AG27" s="12">
        <v>3664</v>
      </c>
    </row>
    <row r="28" spans="1:33" ht="16.5">
      <c r="A28" s="2" t="s">
        <v>56</v>
      </c>
      <c r="B28" s="12">
        <f t="shared" si="0"/>
        <v>21099376</v>
      </c>
      <c r="C28" s="12">
        <v>10270051</v>
      </c>
      <c r="D28" s="12">
        <v>61890</v>
      </c>
      <c r="E28" s="12">
        <v>858782</v>
      </c>
      <c r="F28" s="12">
        <v>223075</v>
      </c>
      <c r="G28" s="12">
        <v>28627</v>
      </c>
      <c r="H28" s="12">
        <v>3947740</v>
      </c>
      <c r="I28" s="12">
        <v>1591903</v>
      </c>
      <c r="J28" s="12">
        <v>1106</v>
      </c>
      <c r="K28" s="12">
        <v>5759</v>
      </c>
      <c r="L28" s="12">
        <v>346083</v>
      </c>
      <c r="M28" s="12">
        <v>23179</v>
      </c>
      <c r="N28" s="12" t="s">
        <v>35</v>
      </c>
      <c r="O28" s="12" t="s">
        <v>35</v>
      </c>
      <c r="P28" s="12">
        <v>11950</v>
      </c>
      <c r="Q28" s="12">
        <v>570</v>
      </c>
      <c r="R28" s="12">
        <v>14451</v>
      </c>
      <c r="S28" s="12">
        <v>3435</v>
      </c>
      <c r="T28" s="12" t="s">
        <v>35</v>
      </c>
      <c r="U28" s="12" t="s">
        <v>35</v>
      </c>
      <c r="V28" s="12">
        <v>3419</v>
      </c>
      <c r="W28" s="12">
        <v>1077679</v>
      </c>
      <c r="X28" s="12">
        <v>1924</v>
      </c>
      <c r="Y28" s="12">
        <v>79591</v>
      </c>
      <c r="Z28" s="12">
        <v>2147815</v>
      </c>
      <c r="AA28" s="12">
        <v>51362</v>
      </c>
      <c r="AB28" s="12" t="s">
        <v>35</v>
      </c>
      <c r="AC28" s="12" t="s">
        <v>35</v>
      </c>
      <c r="AD28" s="12" t="s">
        <v>35</v>
      </c>
      <c r="AE28" s="12" t="s">
        <v>35</v>
      </c>
      <c r="AF28" s="12">
        <v>325989</v>
      </c>
      <c r="AG28" s="12">
        <v>22996</v>
      </c>
    </row>
    <row r="29" spans="1:33" ht="16.5">
      <c r="A29" s="2" t="s">
        <v>57</v>
      </c>
      <c r="B29" s="12">
        <f t="shared" si="0"/>
        <v>33554513</v>
      </c>
      <c r="C29" s="12">
        <v>18139347</v>
      </c>
      <c r="D29" s="12">
        <v>59725</v>
      </c>
      <c r="E29" s="12">
        <v>2942326</v>
      </c>
      <c r="F29" s="12">
        <v>330235</v>
      </c>
      <c r="G29" s="12">
        <v>89952</v>
      </c>
      <c r="H29" s="12">
        <v>4237571</v>
      </c>
      <c r="I29" s="12">
        <v>1723631</v>
      </c>
      <c r="J29" s="12" t="s">
        <v>35</v>
      </c>
      <c r="K29" s="12">
        <v>16479</v>
      </c>
      <c r="L29" s="12">
        <v>2188270</v>
      </c>
      <c r="M29" s="12">
        <v>25798</v>
      </c>
      <c r="N29" s="12" t="s">
        <v>35</v>
      </c>
      <c r="O29" s="12" t="s">
        <v>35</v>
      </c>
      <c r="P29" s="12">
        <v>4701</v>
      </c>
      <c r="Q29" s="12">
        <v>16076</v>
      </c>
      <c r="R29" s="12">
        <v>22040</v>
      </c>
      <c r="S29" s="12">
        <v>6386</v>
      </c>
      <c r="T29" s="12" t="s">
        <v>35</v>
      </c>
      <c r="U29" s="12" t="s">
        <v>35</v>
      </c>
      <c r="V29" s="12">
        <v>1303</v>
      </c>
      <c r="W29" s="12">
        <v>886555</v>
      </c>
      <c r="X29" s="12">
        <v>4898</v>
      </c>
      <c r="Y29" s="12">
        <v>85022</v>
      </c>
      <c r="Z29" s="12">
        <v>2301826</v>
      </c>
      <c r="AA29" s="12">
        <v>864</v>
      </c>
      <c r="AB29" s="12" t="s">
        <v>35</v>
      </c>
      <c r="AC29" s="12" t="s">
        <v>35</v>
      </c>
      <c r="AD29" s="12" t="s">
        <v>35</v>
      </c>
      <c r="AE29" s="12" t="s">
        <v>35</v>
      </c>
      <c r="AF29" s="12">
        <v>434381</v>
      </c>
      <c r="AG29" s="12">
        <v>37127</v>
      </c>
    </row>
    <row r="30" spans="1:33" ht="16.5">
      <c r="A30" s="2" t="s">
        <v>58</v>
      </c>
      <c r="B30" s="12">
        <f t="shared" si="0"/>
        <v>64132762</v>
      </c>
      <c r="C30" s="12">
        <v>32444805</v>
      </c>
      <c r="D30" s="12">
        <v>84954</v>
      </c>
      <c r="E30" s="12">
        <v>1332335</v>
      </c>
      <c r="F30" s="12">
        <v>269348</v>
      </c>
      <c r="G30" s="12">
        <v>149801</v>
      </c>
      <c r="H30" s="12">
        <v>3567375</v>
      </c>
      <c r="I30" s="12">
        <v>3301405</v>
      </c>
      <c r="J30" s="12" t="s">
        <v>35</v>
      </c>
      <c r="K30" s="12">
        <v>324930</v>
      </c>
      <c r="L30" s="12">
        <v>4406609</v>
      </c>
      <c r="M30" s="12">
        <v>46846</v>
      </c>
      <c r="N30" s="12" t="s">
        <v>35</v>
      </c>
      <c r="O30" s="12" t="s">
        <v>35</v>
      </c>
      <c r="P30" s="12">
        <v>1332</v>
      </c>
      <c r="Q30" s="12">
        <v>11947</v>
      </c>
      <c r="R30" s="12">
        <v>76051</v>
      </c>
      <c r="S30" s="12">
        <v>14124</v>
      </c>
      <c r="T30" s="12" t="s">
        <v>35</v>
      </c>
      <c r="U30" s="12" t="s">
        <v>35</v>
      </c>
      <c r="V30" s="12">
        <v>350</v>
      </c>
      <c r="W30" s="12">
        <v>1575232</v>
      </c>
      <c r="X30" s="12">
        <v>2671</v>
      </c>
      <c r="Y30" s="12">
        <v>250426</v>
      </c>
      <c r="Z30" s="12">
        <v>3443275</v>
      </c>
      <c r="AA30" s="12">
        <v>2324</v>
      </c>
      <c r="AB30" s="12" t="s">
        <v>35</v>
      </c>
      <c r="AC30" s="12" t="s">
        <v>35</v>
      </c>
      <c r="AD30" s="12" t="s">
        <v>35</v>
      </c>
      <c r="AE30" s="12" t="s">
        <v>35</v>
      </c>
      <c r="AF30" s="12">
        <v>12190914</v>
      </c>
      <c r="AG30" s="12">
        <v>635708</v>
      </c>
    </row>
    <row r="31" spans="1:33" ht="16.5">
      <c r="A31" s="2" t="s">
        <v>59</v>
      </c>
      <c r="B31" s="12">
        <f t="shared" si="0"/>
        <v>60366731</v>
      </c>
      <c r="C31" s="12">
        <v>33214662</v>
      </c>
      <c r="D31" s="12">
        <v>76874</v>
      </c>
      <c r="E31" s="12">
        <v>339224</v>
      </c>
      <c r="F31" s="12">
        <v>249276</v>
      </c>
      <c r="G31" s="12">
        <v>142958</v>
      </c>
      <c r="H31" s="12">
        <v>1899359</v>
      </c>
      <c r="I31" s="12">
        <v>2994194</v>
      </c>
      <c r="J31" s="12">
        <v>2719661</v>
      </c>
      <c r="K31" s="12">
        <v>475308</v>
      </c>
      <c r="L31" s="12">
        <v>10356531</v>
      </c>
      <c r="M31" s="12">
        <v>76005</v>
      </c>
      <c r="N31" s="12">
        <v>227</v>
      </c>
      <c r="O31" s="12">
        <v>273</v>
      </c>
      <c r="P31" s="12">
        <v>1209</v>
      </c>
      <c r="Q31" s="12">
        <v>295</v>
      </c>
      <c r="R31" s="12">
        <v>77016</v>
      </c>
      <c r="S31" s="12">
        <v>18438</v>
      </c>
      <c r="T31" s="12" t="s">
        <v>35</v>
      </c>
      <c r="U31" s="12">
        <v>28804</v>
      </c>
      <c r="V31" s="12">
        <v>745</v>
      </c>
      <c r="W31" s="12">
        <v>927893</v>
      </c>
      <c r="X31" s="12">
        <v>3565</v>
      </c>
      <c r="Y31" s="12">
        <v>576802</v>
      </c>
      <c r="Z31" s="12">
        <v>5566704</v>
      </c>
      <c r="AA31" s="12">
        <v>12776</v>
      </c>
      <c r="AB31" s="12">
        <v>13</v>
      </c>
      <c r="AC31" s="12" t="s">
        <v>35</v>
      </c>
      <c r="AD31" s="12" t="s">
        <v>35</v>
      </c>
      <c r="AE31" s="12">
        <v>633</v>
      </c>
      <c r="AF31" s="12">
        <v>600502</v>
      </c>
      <c r="AG31" s="12">
        <v>6784</v>
      </c>
    </row>
    <row r="32" spans="1:33" ht="16.5">
      <c r="A32" s="2" t="s">
        <v>60</v>
      </c>
      <c r="B32" s="12">
        <v>40433290</v>
      </c>
      <c r="C32" s="12">
        <v>21230950</v>
      </c>
      <c r="D32" s="12">
        <v>114417</v>
      </c>
      <c r="E32" s="12">
        <v>544788</v>
      </c>
      <c r="F32" s="12">
        <v>370920</v>
      </c>
      <c r="G32" s="12">
        <v>127490</v>
      </c>
      <c r="H32" s="12">
        <v>1648738</v>
      </c>
      <c r="I32" s="12">
        <v>937997</v>
      </c>
      <c r="J32" s="12">
        <v>96771</v>
      </c>
      <c r="K32" s="12">
        <v>200181</v>
      </c>
      <c r="L32" s="12">
        <v>6587595</v>
      </c>
      <c r="M32" s="12">
        <v>88083</v>
      </c>
      <c r="N32" s="12" t="s">
        <v>35</v>
      </c>
      <c r="O32" s="12">
        <v>20</v>
      </c>
      <c r="P32" s="12">
        <v>15897</v>
      </c>
      <c r="Q32" s="12">
        <v>1428</v>
      </c>
      <c r="R32" s="12">
        <v>81808</v>
      </c>
      <c r="S32" s="12">
        <v>12901</v>
      </c>
      <c r="T32" s="12">
        <v>61</v>
      </c>
      <c r="U32" s="12">
        <v>45667</v>
      </c>
      <c r="V32" s="12">
        <v>693</v>
      </c>
      <c r="W32" s="12">
        <v>1988864</v>
      </c>
      <c r="X32" s="12">
        <v>280</v>
      </c>
      <c r="Y32" s="12">
        <v>154348</v>
      </c>
      <c r="Z32" s="12">
        <v>4969162</v>
      </c>
      <c r="AA32" s="12">
        <v>2130</v>
      </c>
      <c r="AB32" s="12">
        <v>92</v>
      </c>
      <c r="AC32" s="12">
        <v>1766</v>
      </c>
      <c r="AD32" s="12">
        <v>49</v>
      </c>
      <c r="AE32" s="12" t="s">
        <v>35</v>
      </c>
      <c r="AF32" s="12">
        <v>990284</v>
      </c>
      <c r="AG32" s="12">
        <v>219920</v>
      </c>
    </row>
    <row r="33" spans="1:33" ht="16.5">
      <c r="A33" s="2" t="s">
        <v>61</v>
      </c>
      <c r="B33" s="12">
        <f t="shared" si="0"/>
        <v>36921874</v>
      </c>
      <c r="C33" s="12">
        <v>21301558</v>
      </c>
      <c r="D33" s="12">
        <v>71333</v>
      </c>
      <c r="E33" s="12">
        <v>201022</v>
      </c>
      <c r="F33" s="12">
        <v>244915</v>
      </c>
      <c r="G33" s="12">
        <v>93152</v>
      </c>
      <c r="H33" s="12">
        <v>1137363</v>
      </c>
      <c r="I33" s="12">
        <v>566360</v>
      </c>
      <c r="J33" s="12">
        <v>958296</v>
      </c>
      <c r="K33" s="12">
        <v>175195</v>
      </c>
      <c r="L33" s="12">
        <v>3501351</v>
      </c>
      <c r="M33" s="12">
        <v>184776</v>
      </c>
      <c r="N33" s="12">
        <v>224</v>
      </c>
      <c r="O33" s="12">
        <v>108</v>
      </c>
      <c r="P33" s="12">
        <v>31089</v>
      </c>
      <c r="Q33" s="12">
        <v>6300</v>
      </c>
      <c r="R33" s="12">
        <v>81696</v>
      </c>
      <c r="S33" s="12">
        <v>16930</v>
      </c>
      <c r="T33" s="12">
        <v>4663</v>
      </c>
      <c r="U33" s="12">
        <v>11807</v>
      </c>
      <c r="V33" s="12">
        <v>1792</v>
      </c>
      <c r="W33" s="12">
        <v>1465432</v>
      </c>
      <c r="X33" s="12">
        <v>1147</v>
      </c>
      <c r="Y33" s="12">
        <v>521864</v>
      </c>
      <c r="Z33" s="12">
        <v>3301492</v>
      </c>
      <c r="AA33" s="12">
        <v>57</v>
      </c>
      <c r="AB33" s="12">
        <v>44</v>
      </c>
      <c r="AC33" s="12">
        <v>3804</v>
      </c>
      <c r="AD33" s="12">
        <v>1702</v>
      </c>
      <c r="AE33" s="12" t="s">
        <v>35</v>
      </c>
      <c r="AF33" s="12">
        <v>1623342</v>
      </c>
      <c r="AG33" s="12">
        <v>1413060</v>
      </c>
    </row>
    <row r="34" spans="1:33" ht="16.5">
      <c r="A34" s="2" t="s">
        <v>62</v>
      </c>
      <c r="B34" s="12">
        <f t="shared" si="0"/>
        <v>39111367</v>
      </c>
      <c r="C34" s="12">
        <v>21206429</v>
      </c>
      <c r="D34" s="12">
        <v>88765</v>
      </c>
      <c r="E34" s="12">
        <v>134337</v>
      </c>
      <c r="F34" s="12">
        <v>303541</v>
      </c>
      <c r="G34" s="12">
        <v>143629</v>
      </c>
      <c r="H34" s="12">
        <v>1495912</v>
      </c>
      <c r="I34" s="12">
        <v>391518</v>
      </c>
      <c r="J34" s="12">
        <v>688086</v>
      </c>
      <c r="K34" s="12">
        <v>95666</v>
      </c>
      <c r="L34" s="12">
        <v>4023012</v>
      </c>
      <c r="M34" s="12">
        <v>621259</v>
      </c>
      <c r="N34" s="12">
        <v>209</v>
      </c>
      <c r="O34" s="12">
        <v>603</v>
      </c>
      <c r="P34" s="12">
        <v>522513</v>
      </c>
      <c r="Q34" s="12">
        <v>1456</v>
      </c>
      <c r="R34" s="12">
        <v>34903</v>
      </c>
      <c r="S34" s="12">
        <v>8623</v>
      </c>
      <c r="T34" s="12">
        <v>6</v>
      </c>
      <c r="U34" s="12">
        <v>9269</v>
      </c>
      <c r="V34" s="12">
        <v>294</v>
      </c>
      <c r="W34" s="12">
        <v>1958067</v>
      </c>
      <c r="X34" s="12">
        <v>822</v>
      </c>
      <c r="Y34" s="12">
        <v>295608</v>
      </c>
      <c r="Z34" s="12">
        <v>6370737</v>
      </c>
      <c r="AA34" s="12">
        <v>9415</v>
      </c>
      <c r="AB34" s="12" t="s">
        <v>35</v>
      </c>
      <c r="AC34" s="12">
        <v>1783</v>
      </c>
      <c r="AD34" s="12">
        <v>107</v>
      </c>
      <c r="AE34" s="12" t="s">
        <v>35</v>
      </c>
      <c r="AF34" s="12">
        <v>224974</v>
      </c>
      <c r="AG34" s="12">
        <v>479824</v>
      </c>
    </row>
    <row r="35" spans="1:33" ht="16.5">
      <c r="A35" s="2" t="s">
        <v>63</v>
      </c>
      <c r="B35" s="12">
        <f t="shared" si="0"/>
        <v>46424036</v>
      </c>
      <c r="C35" s="12">
        <v>27390568</v>
      </c>
      <c r="D35" s="12">
        <v>71679</v>
      </c>
      <c r="E35" s="12">
        <v>147731</v>
      </c>
      <c r="F35" s="12">
        <v>464631</v>
      </c>
      <c r="G35" s="12">
        <v>267568</v>
      </c>
      <c r="H35" s="12">
        <v>2705740</v>
      </c>
      <c r="I35" s="12">
        <v>1345703</v>
      </c>
      <c r="J35" s="12">
        <v>29300</v>
      </c>
      <c r="K35" s="12">
        <v>13238</v>
      </c>
      <c r="L35" s="12">
        <v>3033341</v>
      </c>
      <c r="M35" s="12">
        <v>1175055</v>
      </c>
      <c r="N35" s="12">
        <v>133155</v>
      </c>
      <c r="O35" s="12">
        <v>180</v>
      </c>
      <c r="P35" s="12">
        <v>674204</v>
      </c>
      <c r="Q35" s="12">
        <v>176732</v>
      </c>
      <c r="R35" s="12">
        <v>68959</v>
      </c>
      <c r="S35" s="12">
        <v>5640</v>
      </c>
      <c r="T35" s="12">
        <v>82</v>
      </c>
      <c r="U35" s="12">
        <v>13972</v>
      </c>
      <c r="V35" s="12">
        <v>252</v>
      </c>
      <c r="W35" s="12">
        <v>2884572</v>
      </c>
      <c r="X35" s="12">
        <v>2223</v>
      </c>
      <c r="Y35" s="12">
        <v>670589</v>
      </c>
      <c r="Z35" s="12">
        <v>3505229</v>
      </c>
      <c r="AA35" s="12">
        <v>91</v>
      </c>
      <c r="AB35" s="12">
        <v>5</v>
      </c>
      <c r="AC35" s="12">
        <v>14665</v>
      </c>
      <c r="AD35" s="12">
        <v>635</v>
      </c>
      <c r="AE35" s="12" t="s">
        <v>35</v>
      </c>
      <c r="AF35" s="12">
        <v>1623902</v>
      </c>
      <c r="AG35" s="12">
        <v>4395</v>
      </c>
    </row>
    <row r="36" spans="1:33" ht="16.5">
      <c r="A36" s="2" t="s">
        <v>64</v>
      </c>
      <c r="B36" s="12">
        <f t="shared" si="0"/>
        <v>56489060</v>
      </c>
      <c r="C36" s="12">
        <v>32677157</v>
      </c>
      <c r="D36" s="12">
        <v>107461</v>
      </c>
      <c r="E36" s="12">
        <v>239159</v>
      </c>
      <c r="F36" s="12">
        <v>726502</v>
      </c>
      <c r="G36" s="12">
        <v>237828</v>
      </c>
      <c r="H36" s="12">
        <v>3852567</v>
      </c>
      <c r="I36" s="12">
        <v>2214014</v>
      </c>
      <c r="J36" s="12">
        <v>199727</v>
      </c>
      <c r="K36" s="12">
        <v>5636</v>
      </c>
      <c r="L36" s="12">
        <v>3447639</v>
      </c>
      <c r="M36" s="12">
        <v>506281</v>
      </c>
      <c r="N36" s="12" t="s">
        <v>35</v>
      </c>
      <c r="O36" s="12">
        <v>25</v>
      </c>
      <c r="P36" s="12">
        <v>1721734</v>
      </c>
      <c r="Q36" s="12">
        <v>275454</v>
      </c>
      <c r="R36" s="12">
        <v>34472</v>
      </c>
      <c r="S36" s="12">
        <v>10789</v>
      </c>
      <c r="T36" s="12" t="s">
        <v>35</v>
      </c>
      <c r="U36" s="12">
        <v>7161</v>
      </c>
      <c r="V36" s="12">
        <v>23</v>
      </c>
      <c r="W36" s="12">
        <v>5371590</v>
      </c>
      <c r="X36" s="12">
        <v>2</v>
      </c>
      <c r="Y36" s="12">
        <v>697301</v>
      </c>
      <c r="Z36" s="12">
        <v>2218031</v>
      </c>
      <c r="AA36" s="12">
        <v>58415</v>
      </c>
      <c r="AB36" s="12" t="s">
        <v>35</v>
      </c>
      <c r="AC36" s="12" t="s">
        <v>35</v>
      </c>
      <c r="AD36" s="12">
        <v>43</v>
      </c>
      <c r="AE36" s="12" t="s">
        <v>35</v>
      </c>
      <c r="AF36" s="12">
        <v>1875052</v>
      </c>
      <c r="AG36" s="12">
        <v>4997</v>
      </c>
    </row>
    <row r="37" spans="1:33" ht="16.5">
      <c r="A37" s="2" t="s">
        <v>65</v>
      </c>
      <c r="B37" s="12">
        <f t="shared" si="0"/>
        <v>62007666</v>
      </c>
      <c r="C37" s="12">
        <v>29250227</v>
      </c>
      <c r="D37" s="12">
        <v>46480</v>
      </c>
      <c r="E37" s="12">
        <v>688759</v>
      </c>
      <c r="F37" s="12">
        <v>1725503</v>
      </c>
      <c r="G37" s="12">
        <v>429165</v>
      </c>
      <c r="H37" s="12">
        <v>10572930</v>
      </c>
      <c r="I37" s="12">
        <v>687121</v>
      </c>
      <c r="J37" s="12" t="s">
        <v>35</v>
      </c>
      <c r="K37" s="12">
        <v>4851</v>
      </c>
      <c r="L37" s="12">
        <v>4109807</v>
      </c>
      <c r="M37" s="12">
        <v>805328</v>
      </c>
      <c r="N37" s="12">
        <v>201041</v>
      </c>
      <c r="O37" s="12">
        <v>257</v>
      </c>
      <c r="P37" s="12">
        <v>5595510</v>
      </c>
      <c r="Q37" s="12">
        <v>516</v>
      </c>
      <c r="R37" s="12">
        <v>51775</v>
      </c>
      <c r="S37" s="12">
        <v>15517</v>
      </c>
      <c r="T37" s="12">
        <v>9</v>
      </c>
      <c r="U37" s="12">
        <v>1562</v>
      </c>
      <c r="V37" s="12">
        <v>40</v>
      </c>
      <c r="W37" s="12">
        <v>2705117</v>
      </c>
      <c r="X37" s="12">
        <v>525</v>
      </c>
      <c r="Y37" s="12">
        <v>793555</v>
      </c>
      <c r="Z37" s="12">
        <v>2102083</v>
      </c>
      <c r="AA37" s="12">
        <v>15082</v>
      </c>
      <c r="AB37" s="12">
        <v>1</v>
      </c>
      <c r="AC37" s="12">
        <v>449</v>
      </c>
      <c r="AD37" s="12">
        <v>35</v>
      </c>
      <c r="AE37" s="12" t="s">
        <v>35</v>
      </c>
      <c r="AF37" s="12">
        <v>1875695</v>
      </c>
      <c r="AG37" s="12">
        <v>328726</v>
      </c>
    </row>
    <row r="38" spans="1:33" ht="16.5">
      <c r="A38" s="2" t="s">
        <v>66</v>
      </c>
      <c r="B38" s="12">
        <f t="shared" si="0"/>
        <v>65840396</v>
      </c>
      <c r="C38" s="12">
        <v>27459259</v>
      </c>
      <c r="D38" s="12">
        <v>102236</v>
      </c>
      <c r="E38" s="12">
        <v>925963</v>
      </c>
      <c r="F38" s="12">
        <v>2557578</v>
      </c>
      <c r="G38" s="12">
        <v>498779</v>
      </c>
      <c r="H38" s="12">
        <v>15165346</v>
      </c>
      <c r="I38" s="12">
        <v>481393</v>
      </c>
      <c r="J38" s="12">
        <v>356530</v>
      </c>
      <c r="K38" s="12">
        <v>49093</v>
      </c>
      <c r="L38" s="12">
        <v>2884232</v>
      </c>
      <c r="M38" s="12">
        <v>478009</v>
      </c>
      <c r="N38" s="12">
        <v>68</v>
      </c>
      <c r="O38" s="12">
        <v>167</v>
      </c>
      <c r="P38" s="12">
        <v>6803148</v>
      </c>
      <c r="Q38" s="12">
        <v>2056</v>
      </c>
      <c r="R38" s="12">
        <v>68893</v>
      </c>
      <c r="S38" s="12">
        <v>9233</v>
      </c>
      <c r="T38" s="12">
        <v>3</v>
      </c>
      <c r="U38" s="12">
        <v>75942</v>
      </c>
      <c r="V38" s="12">
        <v>164</v>
      </c>
      <c r="W38" s="12">
        <v>3074093</v>
      </c>
      <c r="X38" s="12">
        <v>53312</v>
      </c>
      <c r="Y38" s="12">
        <v>309795</v>
      </c>
      <c r="Z38" s="12">
        <v>2695576</v>
      </c>
      <c r="AA38" s="12">
        <v>3579</v>
      </c>
      <c r="AB38" s="12" t="s">
        <v>35</v>
      </c>
      <c r="AC38" s="12">
        <v>1044</v>
      </c>
      <c r="AD38" s="12">
        <v>323</v>
      </c>
      <c r="AE38" s="12" t="s">
        <v>35</v>
      </c>
      <c r="AF38" s="12">
        <v>1054964</v>
      </c>
      <c r="AG38" s="12">
        <v>729618</v>
      </c>
    </row>
    <row r="39" spans="1:33" ht="16.5">
      <c r="A39" s="2" t="s">
        <v>67</v>
      </c>
      <c r="B39" s="12">
        <f t="shared" si="0"/>
        <v>58335729</v>
      </c>
      <c r="C39" s="12">
        <v>29221774</v>
      </c>
      <c r="D39" s="12">
        <v>87761</v>
      </c>
      <c r="E39" s="12">
        <v>1604103</v>
      </c>
      <c r="F39" s="12">
        <v>1457996</v>
      </c>
      <c r="G39" s="12">
        <v>374570</v>
      </c>
      <c r="H39" s="12">
        <v>5000725</v>
      </c>
      <c r="I39" s="12">
        <v>451783</v>
      </c>
      <c r="J39" s="12">
        <v>22</v>
      </c>
      <c r="K39" s="12">
        <v>15998</v>
      </c>
      <c r="L39" s="12">
        <v>2078387</v>
      </c>
      <c r="M39" s="12">
        <v>20732</v>
      </c>
      <c r="N39" s="12">
        <v>96243</v>
      </c>
      <c r="O39" s="12">
        <v>41</v>
      </c>
      <c r="P39" s="12">
        <v>9726114</v>
      </c>
      <c r="Q39" s="12">
        <v>77948</v>
      </c>
      <c r="R39" s="12">
        <v>26511</v>
      </c>
      <c r="S39" s="12">
        <v>14788</v>
      </c>
      <c r="T39" s="12">
        <v>19</v>
      </c>
      <c r="U39" s="12">
        <v>14895</v>
      </c>
      <c r="V39" s="12">
        <v>182930</v>
      </c>
      <c r="W39" s="12">
        <v>3251465</v>
      </c>
      <c r="X39" s="12">
        <v>82501</v>
      </c>
      <c r="Y39" s="12">
        <v>308555</v>
      </c>
      <c r="Z39" s="12">
        <v>4105354</v>
      </c>
      <c r="AA39" s="12">
        <v>371</v>
      </c>
      <c r="AB39" s="12">
        <v>4366</v>
      </c>
      <c r="AC39" s="12">
        <v>19431</v>
      </c>
      <c r="AD39" s="12">
        <v>61</v>
      </c>
      <c r="AE39" s="12" t="s">
        <v>35</v>
      </c>
      <c r="AF39" s="12" t="s">
        <v>35</v>
      </c>
      <c r="AG39" s="12">
        <v>110285</v>
      </c>
    </row>
    <row r="40" spans="1:33" ht="16.5">
      <c r="A40" s="2" t="s">
        <v>68</v>
      </c>
      <c r="B40" s="12">
        <f aca="true" t="shared" si="1" ref="B40:B56">SUM(C40:AG40)</f>
        <v>64541012</v>
      </c>
      <c r="C40" s="12">
        <v>31814047</v>
      </c>
      <c r="D40" s="12">
        <v>74450</v>
      </c>
      <c r="E40" s="12">
        <v>2861933</v>
      </c>
      <c r="F40" s="12">
        <v>1000068</v>
      </c>
      <c r="G40" s="12">
        <v>200254</v>
      </c>
      <c r="H40" s="12">
        <v>9422454</v>
      </c>
      <c r="I40" s="12">
        <v>1083835</v>
      </c>
      <c r="J40" s="12">
        <v>7</v>
      </c>
      <c r="K40" s="12">
        <v>14278</v>
      </c>
      <c r="L40" s="12">
        <v>1541421</v>
      </c>
      <c r="M40" s="12">
        <v>742581</v>
      </c>
      <c r="N40" s="12">
        <v>60</v>
      </c>
      <c r="O40" s="12">
        <v>84978</v>
      </c>
      <c r="P40" s="12">
        <v>6643830</v>
      </c>
      <c r="Q40" s="12">
        <v>12469</v>
      </c>
      <c r="R40" s="12">
        <v>80044</v>
      </c>
      <c r="S40" s="12">
        <v>13638</v>
      </c>
      <c r="T40" s="12">
        <v>4023</v>
      </c>
      <c r="U40" s="12">
        <v>170294</v>
      </c>
      <c r="V40" s="12">
        <v>244406</v>
      </c>
      <c r="W40" s="12">
        <v>3938230</v>
      </c>
      <c r="X40" s="12">
        <v>60692</v>
      </c>
      <c r="Y40" s="12">
        <v>366217</v>
      </c>
      <c r="Z40" s="12">
        <v>3901119</v>
      </c>
      <c r="AA40" s="12">
        <v>12999</v>
      </c>
      <c r="AB40" s="12">
        <v>13070</v>
      </c>
      <c r="AC40" s="12">
        <v>54</v>
      </c>
      <c r="AD40" s="12">
        <v>12029</v>
      </c>
      <c r="AE40" s="12" t="s">
        <v>35</v>
      </c>
      <c r="AF40" s="12">
        <v>248</v>
      </c>
      <c r="AG40" s="12">
        <v>227284</v>
      </c>
    </row>
    <row r="41" spans="1:33" ht="16.5">
      <c r="A41" s="2" t="s">
        <v>69</v>
      </c>
      <c r="B41" s="12">
        <f t="shared" si="1"/>
        <v>45131193</v>
      </c>
      <c r="C41" s="12">
        <v>23480744</v>
      </c>
      <c r="D41" s="12">
        <v>70111</v>
      </c>
      <c r="E41" s="12">
        <v>298642</v>
      </c>
      <c r="F41" s="12">
        <v>1030698</v>
      </c>
      <c r="G41" s="12">
        <v>124398</v>
      </c>
      <c r="H41" s="12">
        <v>2212847</v>
      </c>
      <c r="I41" s="12">
        <v>1124975</v>
      </c>
      <c r="J41" s="12">
        <v>6</v>
      </c>
      <c r="K41" s="12">
        <v>29477</v>
      </c>
      <c r="L41" s="12">
        <v>1211640</v>
      </c>
      <c r="M41" s="12">
        <v>306187</v>
      </c>
      <c r="N41" s="12">
        <v>370</v>
      </c>
      <c r="O41" s="12">
        <v>622</v>
      </c>
      <c r="P41" s="12">
        <v>7297248</v>
      </c>
      <c r="Q41" s="12">
        <v>21946</v>
      </c>
      <c r="R41" s="12">
        <v>59147</v>
      </c>
      <c r="S41" s="12">
        <v>6557</v>
      </c>
      <c r="T41" s="12">
        <v>8</v>
      </c>
      <c r="U41" s="12">
        <v>132998</v>
      </c>
      <c r="V41" s="12">
        <v>2926</v>
      </c>
      <c r="W41" s="12">
        <v>2444630</v>
      </c>
      <c r="X41" s="12">
        <v>74250</v>
      </c>
      <c r="Y41" s="12">
        <v>716738</v>
      </c>
      <c r="Z41" s="12">
        <v>4260157</v>
      </c>
      <c r="AA41" s="12">
        <v>66962</v>
      </c>
      <c r="AB41" s="12">
        <v>74315</v>
      </c>
      <c r="AC41" s="12">
        <v>1463</v>
      </c>
      <c r="AD41" s="12">
        <v>81</v>
      </c>
      <c r="AE41" s="12" t="s">
        <v>35</v>
      </c>
      <c r="AF41" s="12">
        <v>1431</v>
      </c>
      <c r="AG41" s="12">
        <v>79619</v>
      </c>
    </row>
    <row r="42" spans="1:33" ht="16.5">
      <c r="A42" s="2" t="s">
        <v>84</v>
      </c>
      <c r="B42" s="12">
        <f t="shared" si="1"/>
        <v>30858816</v>
      </c>
      <c r="C42" s="12">
        <v>17078320</v>
      </c>
      <c r="D42" s="12">
        <v>51901</v>
      </c>
      <c r="E42" s="12">
        <v>122457</v>
      </c>
      <c r="F42" s="12">
        <v>170480</v>
      </c>
      <c r="G42" s="12">
        <v>124494</v>
      </c>
      <c r="H42" s="12">
        <v>1326935</v>
      </c>
      <c r="I42" s="12">
        <v>1004624</v>
      </c>
      <c r="J42" s="12">
        <v>93457</v>
      </c>
      <c r="K42" s="12">
        <v>23001</v>
      </c>
      <c r="L42" s="12">
        <v>1024801</v>
      </c>
      <c r="M42" s="12">
        <v>196221</v>
      </c>
      <c r="N42" s="12">
        <v>23552</v>
      </c>
      <c r="O42" s="12">
        <v>94</v>
      </c>
      <c r="P42" s="12">
        <v>4024178</v>
      </c>
      <c r="Q42" s="12">
        <v>305992</v>
      </c>
      <c r="R42" s="12">
        <v>44517</v>
      </c>
      <c r="S42" s="12">
        <v>5102</v>
      </c>
      <c r="T42" s="12">
        <v>287</v>
      </c>
      <c r="U42" s="12">
        <v>5513</v>
      </c>
      <c r="V42" s="12">
        <v>252</v>
      </c>
      <c r="W42" s="12">
        <v>2344076</v>
      </c>
      <c r="X42" s="12" t="s">
        <v>35</v>
      </c>
      <c r="Y42" s="12">
        <v>373861</v>
      </c>
      <c r="Z42" s="12">
        <v>2369639</v>
      </c>
      <c r="AA42" s="12" t="s">
        <v>35</v>
      </c>
      <c r="AB42" s="12" t="s">
        <v>35</v>
      </c>
      <c r="AC42" s="12" t="s">
        <v>35</v>
      </c>
      <c r="AD42" s="12" t="s">
        <v>35</v>
      </c>
      <c r="AE42" s="12" t="s">
        <v>35</v>
      </c>
      <c r="AF42" s="12">
        <v>260</v>
      </c>
      <c r="AG42" s="12">
        <v>144802</v>
      </c>
    </row>
    <row r="43" spans="1:33" ht="16.5">
      <c r="A43" s="2" t="s">
        <v>70</v>
      </c>
      <c r="B43" s="12">
        <f t="shared" si="1"/>
        <v>31040823</v>
      </c>
      <c r="C43" s="12">
        <v>20543560</v>
      </c>
      <c r="D43" s="12">
        <v>30961</v>
      </c>
      <c r="E43" s="12">
        <v>162712</v>
      </c>
      <c r="F43" s="12">
        <v>1390491</v>
      </c>
      <c r="G43" s="12">
        <v>178423</v>
      </c>
      <c r="H43" s="12">
        <v>1546689</v>
      </c>
      <c r="I43" s="12">
        <v>708659</v>
      </c>
      <c r="J43" s="12">
        <v>2621</v>
      </c>
      <c r="K43" s="12">
        <v>10714</v>
      </c>
      <c r="L43" s="12">
        <v>1622961</v>
      </c>
      <c r="M43" s="12">
        <v>363376</v>
      </c>
      <c r="N43" s="12" t="s">
        <v>35</v>
      </c>
      <c r="O43" s="12">
        <v>16</v>
      </c>
      <c r="P43" s="12">
        <v>1940993</v>
      </c>
      <c r="Q43" s="12">
        <v>8157</v>
      </c>
      <c r="R43" s="12">
        <v>23515</v>
      </c>
      <c r="S43" s="12">
        <v>3918</v>
      </c>
      <c r="T43" s="12">
        <v>33</v>
      </c>
      <c r="U43" s="12">
        <v>4539</v>
      </c>
      <c r="V43" s="12">
        <v>23</v>
      </c>
      <c r="W43" s="12">
        <v>597589</v>
      </c>
      <c r="X43" s="12" t="s">
        <v>35</v>
      </c>
      <c r="Y43" s="12">
        <v>269605</v>
      </c>
      <c r="Z43" s="12">
        <v>1547924</v>
      </c>
      <c r="AA43" s="12" t="s">
        <v>35</v>
      </c>
      <c r="AB43" s="12" t="s">
        <v>35</v>
      </c>
      <c r="AC43" s="12" t="s">
        <v>35</v>
      </c>
      <c r="AD43" s="12" t="s">
        <v>35</v>
      </c>
      <c r="AE43" s="12" t="s">
        <v>35</v>
      </c>
      <c r="AF43" s="12">
        <v>3947</v>
      </c>
      <c r="AG43" s="12">
        <v>79397</v>
      </c>
    </row>
    <row r="44" spans="1:33" ht="16.5">
      <c r="A44" s="2" t="s">
        <v>71</v>
      </c>
      <c r="B44" s="12">
        <f t="shared" si="1"/>
        <v>35476543</v>
      </c>
      <c r="C44" s="12">
        <v>24230424</v>
      </c>
      <c r="D44" s="12">
        <v>54760</v>
      </c>
      <c r="E44" s="12">
        <v>204580</v>
      </c>
      <c r="F44" s="12">
        <v>634536</v>
      </c>
      <c r="G44" s="12">
        <v>263471</v>
      </c>
      <c r="H44" s="12">
        <v>2275323</v>
      </c>
      <c r="I44" s="12">
        <v>113425</v>
      </c>
      <c r="J44" s="12" t="s">
        <v>35</v>
      </c>
      <c r="K44" s="12">
        <v>12013</v>
      </c>
      <c r="L44" s="12">
        <v>1388890</v>
      </c>
      <c r="M44" s="12">
        <v>266327</v>
      </c>
      <c r="N44" s="12">
        <v>69026</v>
      </c>
      <c r="O44" s="12" t="s">
        <v>35</v>
      </c>
      <c r="P44" s="12">
        <v>3391469</v>
      </c>
      <c r="Q44" s="12">
        <v>818</v>
      </c>
      <c r="R44" s="12">
        <v>42783</v>
      </c>
      <c r="S44" s="12">
        <v>9063</v>
      </c>
      <c r="T44" s="12" t="s">
        <v>35</v>
      </c>
      <c r="U44" s="12">
        <v>276</v>
      </c>
      <c r="V44" s="12">
        <v>204</v>
      </c>
      <c r="W44" s="12">
        <v>360405</v>
      </c>
      <c r="X44" s="12" t="s">
        <v>35</v>
      </c>
      <c r="Y44" s="12">
        <v>82280</v>
      </c>
      <c r="Z44" s="12">
        <v>1840631</v>
      </c>
      <c r="AA44" s="12" t="s">
        <v>35</v>
      </c>
      <c r="AB44" s="12" t="s">
        <v>35</v>
      </c>
      <c r="AC44" s="12" t="s">
        <v>35</v>
      </c>
      <c r="AD44" s="12" t="s">
        <v>35</v>
      </c>
      <c r="AE44" s="12" t="s">
        <v>35</v>
      </c>
      <c r="AF44" s="12">
        <v>43084</v>
      </c>
      <c r="AG44" s="12">
        <v>192755</v>
      </c>
    </row>
    <row r="45" spans="1:33" ht="16.5">
      <c r="A45" s="2" t="s">
        <v>72</v>
      </c>
      <c r="B45" s="12">
        <f t="shared" si="1"/>
        <v>38030977</v>
      </c>
      <c r="C45" s="12">
        <v>24723513</v>
      </c>
      <c r="D45" s="12">
        <v>33266</v>
      </c>
      <c r="E45" s="12">
        <v>107915</v>
      </c>
      <c r="F45" s="12">
        <v>159509</v>
      </c>
      <c r="G45" s="12">
        <v>124625</v>
      </c>
      <c r="H45" s="12">
        <v>2149030</v>
      </c>
      <c r="I45" s="12">
        <v>129461</v>
      </c>
      <c r="J45" s="12">
        <v>6</v>
      </c>
      <c r="K45" s="12">
        <v>215817</v>
      </c>
      <c r="L45" s="12">
        <v>1541775</v>
      </c>
      <c r="M45" s="12">
        <v>257541</v>
      </c>
      <c r="N45" s="12">
        <v>91017</v>
      </c>
      <c r="O45" s="12">
        <v>20</v>
      </c>
      <c r="P45" s="12">
        <v>3704874</v>
      </c>
      <c r="Q45" s="12">
        <v>1373</v>
      </c>
      <c r="R45" s="12">
        <v>14919</v>
      </c>
      <c r="S45" s="12">
        <v>18382</v>
      </c>
      <c r="T45" s="12">
        <v>223</v>
      </c>
      <c r="U45" s="12">
        <v>282</v>
      </c>
      <c r="V45" s="12">
        <v>174</v>
      </c>
      <c r="W45" s="12">
        <v>2078246</v>
      </c>
      <c r="X45" s="12" t="s">
        <v>35</v>
      </c>
      <c r="Y45" s="12">
        <v>783</v>
      </c>
      <c r="Z45" s="12">
        <v>2200644</v>
      </c>
      <c r="AA45" s="12" t="s">
        <v>35</v>
      </c>
      <c r="AB45" s="12" t="s">
        <v>35</v>
      </c>
      <c r="AC45" s="12" t="s">
        <v>35</v>
      </c>
      <c r="AD45" s="12" t="s">
        <v>35</v>
      </c>
      <c r="AE45" s="12" t="s">
        <v>35</v>
      </c>
      <c r="AF45" s="12">
        <v>44557</v>
      </c>
      <c r="AG45" s="12">
        <v>433025</v>
      </c>
    </row>
    <row r="46" spans="1:33" ht="16.5">
      <c r="A46" s="2" t="s">
        <v>73</v>
      </c>
      <c r="B46" s="12">
        <f t="shared" si="1"/>
        <v>44978909</v>
      </c>
      <c r="C46" s="12">
        <v>30517541</v>
      </c>
      <c r="D46" s="12">
        <v>29938</v>
      </c>
      <c r="E46" s="12">
        <v>116308</v>
      </c>
      <c r="F46" s="12">
        <v>235347</v>
      </c>
      <c r="G46" s="12">
        <v>233522</v>
      </c>
      <c r="H46" s="12">
        <v>2786303</v>
      </c>
      <c r="I46" s="12">
        <v>412127</v>
      </c>
      <c r="J46" s="12">
        <v>61112</v>
      </c>
      <c r="K46" s="12">
        <v>17004</v>
      </c>
      <c r="L46" s="12">
        <v>1769000</v>
      </c>
      <c r="M46" s="12">
        <v>9656</v>
      </c>
      <c r="N46" s="12">
        <v>288137</v>
      </c>
      <c r="O46" s="12" t="s">
        <v>35</v>
      </c>
      <c r="P46" s="12">
        <v>3505549</v>
      </c>
      <c r="Q46" s="12">
        <v>853</v>
      </c>
      <c r="R46" s="12">
        <v>142416</v>
      </c>
      <c r="S46" s="12">
        <v>46037</v>
      </c>
      <c r="T46" s="12" t="s">
        <v>35</v>
      </c>
      <c r="U46" s="12">
        <v>5429</v>
      </c>
      <c r="V46" s="12">
        <v>388</v>
      </c>
      <c r="W46" s="12">
        <v>1306797</v>
      </c>
      <c r="X46" s="12" t="s">
        <v>35</v>
      </c>
      <c r="Y46" s="12">
        <v>145232</v>
      </c>
      <c r="Z46" s="12">
        <v>3018483</v>
      </c>
      <c r="AA46" s="12" t="s">
        <v>35</v>
      </c>
      <c r="AB46" s="12" t="s">
        <v>35</v>
      </c>
      <c r="AC46" s="12" t="s">
        <v>35</v>
      </c>
      <c r="AD46" s="12" t="s">
        <v>35</v>
      </c>
      <c r="AE46" s="12" t="s">
        <v>35</v>
      </c>
      <c r="AF46" s="12" t="s">
        <v>35</v>
      </c>
      <c r="AG46" s="12">
        <v>331730</v>
      </c>
    </row>
    <row r="47" spans="1:33" ht="16.5">
      <c r="A47" s="2" t="s">
        <v>74</v>
      </c>
      <c r="B47" s="12">
        <f t="shared" si="1"/>
        <v>48854419</v>
      </c>
      <c r="C47" s="12">
        <v>35118798</v>
      </c>
      <c r="D47" s="12">
        <v>125582</v>
      </c>
      <c r="E47" s="12">
        <v>172184</v>
      </c>
      <c r="F47" s="12">
        <v>207268</v>
      </c>
      <c r="G47" s="12">
        <v>198846</v>
      </c>
      <c r="H47" s="12">
        <v>3199297</v>
      </c>
      <c r="I47" s="12">
        <v>136847</v>
      </c>
      <c r="J47" s="12">
        <v>8</v>
      </c>
      <c r="K47" s="12">
        <v>32463</v>
      </c>
      <c r="L47" s="12">
        <v>1843143</v>
      </c>
      <c r="M47" s="12">
        <v>234499</v>
      </c>
      <c r="N47" s="12">
        <v>178530</v>
      </c>
      <c r="O47" s="12" t="s">
        <v>35</v>
      </c>
      <c r="P47" s="12">
        <v>3291450</v>
      </c>
      <c r="Q47" s="12">
        <v>3990</v>
      </c>
      <c r="R47" s="12">
        <v>50725</v>
      </c>
      <c r="S47" s="12">
        <v>10728</v>
      </c>
      <c r="T47" s="12" t="s">
        <v>35</v>
      </c>
      <c r="U47" s="12">
        <v>165</v>
      </c>
      <c r="V47" s="12">
        <v>163</v>
      </c>
      <c r="W47" s="12">
        <v>391850</v>
      </c>
      <c r="X47" s="12">
        <v>114287</v>
      </c>
      <c r="Y47" s="12">
        <v>446062</v>
      </c>
      <c r="Z47" s="12">
        <v>2907727</v>
      </c>
      <c r="AA47" s="12" t="s">
        <v>35</v>
      </c>
      <c r="AB47" s="12" t="s">
        <v>35</v>
      </c>
      <c r="AC47" s="12" t="s">
        <v>35</v>
      </c>
      <c r="AD47" s="12" t="s">
        <v>35</v>
      </c>
      <c r="AE47" s="12" t="s">
        <v>35</v>
      </c>
      <c r="AF47" s="12" t="s">
        <v>35</v>
      </c>
      <c r="AG47" s="12">
        <v>189807</v>
      </c>
    </row>
    <row r="48" spans="1:33" ht="16.5">
      <c r="A48" s="2" t="s">
        <v>75</v>
      </c>
      <c r="B48" s="12">
        <f t="shared" si="1"/>
        <v>44228818</v>
      </c>
      <c r="C48" s="12">
        <v>30474278</v>
      </c>
      <c r="D48" s="12">
        <v>95212</v>
      </c>
      <c r="E48" s="12">
        <v>517546</v>
      </c>
      <c r="F48" s="12">
        <v>206839</v>
      </c>
      <c r="G48" s="12">
        <v>188665</v>
      </c>
      <c r="H48" s="12">
        <v>2957390</v>
      </c>
      <c r="I48" s="12">
        <v>3354</v>
      </c>
      <c r="J48" s="12" t="s">
        <v>35</v>
      </c>
      <c r="K48" s="12">
        <v>64183</v>
      </c>
      <c r="L48" s="12">
        <v>3282304</v>
      </c>
      <c r="M48" s="12">
        <v>4481</v>
      </c>
      <c r="N48" s="12">
        <v>277413</v>
      </c>
      <c r="O48" s="12">
        <v>473054</v>
      </c>
      <c r="P48" s="12">
        <v>1203321</v>
      </c>
      <c r="Q48" s="12">
        <v>978</v>
      </c>
      <c r="R48" s="12">
        <v>96084</v>
      </c>
      <c r="S48" s="12">
        <v>16216</v>
      </c>
      <c r="T48" s="12" t="s">
        <v>35</v>
      </c>
      <c r="U48" s="12">
        <v>35151</v>
      </c>
      <c r="V48" s="12">
        <v>17</v>
      </c>
      <c r="W48" s="12">
        <v>792443</v>
      </c>
      <c r="X48" s="12">
        <v>191294</v>
      </c>
      <c r="Y48" s="12">
        <v>280859</v>
      </c>
      <c r="Z48" s="12">
        <v>2934147</v>
      </c>
      <c r="AA48" s="12" t="s">
        <v>35</v>
      </c>
      <c r="AB48" s="12" t="s">
        <v>35</v>
      </c>
      <c r="AC48" s="12" t="s">
        <v>35</v>
      </c>
      <c r="AD48" s="12" t="s">
        <v>35</v>
      </c>
      <c r="AE48" s="12" t="s">
        <v>35</v>
      </c>
      <c r="AF48" s="12" t="s">
        <v>35</v>
      </c>
      <c r="AG48" s="12">
        <v>133589</v>
      </c>
    </row>
    <row r="49" spans="1:33" ht="16.5">
      <c r="A49" s="2" t="s">
        <v>76</v>
      </c>
      <c r="B49" s="12">
        <f t="shared" si="1"/>
        <v>38709142</v>
      </c>
      <c r="C49" s="12">
        <v>27662450</v>
      </c>
      <c r="D49" s="12">
        <v>5750</v>
      </c>
      <c r="E49" s="12">
        <v>113484</v>
      </c>
      <c r="F49" s="12">
        <v>31653</v>
      </c>
      <c r="G49" s="12">
        <v>210295</v>
      </c>
      <c r="H49" s="12">
        <v>3206460</v>
      </c>
      <c r="I49" s="12">
        <v>208</v>
      </c>
      <c r="J49" s="12">
        <v>55</v>
      </c>
      <c r="K49" s="12">
        <v>465919</v>
      </c>
      <c r="L49" s="12">
        <v>2101364</v>
      </c>
      <c r="M49" s="12">
        <v>127</v>
      </c>
      <c r="N49" s="12">
        <v>387552</v>
      </c>
      <c r="O49" s="12" t="s">
        <v>35</v>
      </c>
      <c r="P49" s="12">
        <v>1165162</v>
      </c>
      <c r="Q49" s="12">
        <v>79</v>
      </c>
      <c r="R49" s="12">
        <v>131198</v>
      </c>
      <c r="S49" s="12">
        <v>1878</v>
      </c>
      <c r="T49" s="12" t="s">
        <v>35</v>
      </c>
      <c r="U49" s="12">
        <v>166</v>
      </c>
      <c r="V49" s="12">
        <v>20</v>
      </c>
      <c r="W49" s="12">
        <v>204151</v>
      </c>
      <c r="X49" s="12">
        <v>46180</v>
      </c>
      <c r="Y49" s="12">
        <v>18090</v>
      </c>
      <c r="Z49" s="12">
        <v>2549999</v>
      </c>
      <c r="AA49" s="12" t="s">
        <v>35</v>
      </c>
      <c r="AB49" s="12" t="s">
        <v>35</v>
      </c>
      <c r="AC49" s="12" t="s">
        <v>35</v>
      </c>
      <c r="AD49" s="12" t="s">
        <v>35</v>
      </c>
      <c r="AE49" s="12" t="s">
        <v>35</v>
      </c>
      <c r="AF49" s="12" t="s">
        <v>35</v>
      </c>
      <c r="AG49" s="12">
        <v>406902</v>
      </c>
    </row>
    <row r="50" spans="1:33" ht="16.5">
      <c r="A50" s="2" t="s">
        <v>77</v>
      </c>
      <c r="B50" s="12">
        <f t="shared" si="1"/>
        <v>51041833</v>
      </c>
      <c r="C50" s="12">
        <v>36633294</v>
      </c>
      <c r="D50" s="12">
        <v>7212</v>
      </c>
      <c r="E50" s="12">
        <v>381541</v>
      </c>
      <c r="F50" s="12">
        <v>160089</v>
      </c>
      <c r="G50" s="12">
        <v>549</v>
      </c>
      <c r="H50" s="12">
        <v>3853376</v>
      </c>
      <c r="I50" s="12">
        <v>82437</v>
      </c>
      <c r="J50" s="12" t="s">
        <v>35</v>
      </c>
      <c r="K50" s="12">
        <v>323881</v>
      </c>
      <c r="L50" s="12">
        <v>4529043</v>
      </c>
      <c r="M50" s="12">
        <v>57495</v>
      </c>
      <c r="N50" s="12">
        <v>293722</v>
      </c>
      <c r="O50" s="12">
        <v>747922</v>
      </c>
      <c r="P50" s="12">
        <v>1585192</v>
      </c>
      <c r="Q50" s="12">
        <v>327</v>
      </c>
      <c r="R50" s="12">
        <v>494</v>
      </c>
      <c r="S50" s="12">
        <v>6917</v>
      </c>
      <c r="T50" s="12" t="s">
        <v>35</v>
      </c>
      <c r="U50" s="12">
        <v>985</v>
      </c>
      <c r="V50" s="12">
        <v>17917</v>
      </c>
      <c r="W50" s="12">
        <v>146094</v>
      </c>
      <c r="X50" s="12">
        <v>154573</v>
      </c>
      <c r="Y50" s="12">
        <v>154945</v>
      </c>
      <c r="Z50" s="12">
        <v>1749799</v>
      </c>
      <c r="AA50" s="12" t="s">
        <v>35</v>
      </c>
      <c r="AB50" s="12" t="s">
        <v>35</v>
      </c>
      <c r="AC50" s="12" t="s">
        <v>35</v>
      </c>
      <c r="AD50" s="12" t="s">
        <v>35</v>
      </c>
      <c r="AE50" s="12" t="s">
        <v>35</v>
      </c>
      <c r="AF50" s="12" t="s">
        <v>35</v>
      </c>
      <c r="AG50" s="12">
        <v>154029</v>
      </c>
    </row>
    <row r="51" spans="1:33" ht="16.5">
      <c r="A51" s="2" t="s">
        <v>78</v>
      </c>
      <c r="B51" s="12">
        <f t="shared" si="1"/>
        <v>56060037</v>
      </c>
      <c r="C51" s="12">
        <v>39921785</v>
      </c>
      <c r="D51" s="12">
        <v>291721</v>
      </c>
      <c r="E51" s="12">
        <v>653421</v>
      </c>
      <c r="F51" s="12">
        <v>397175</v>
      </c>
      <c r="G51" s="12">
        <v>727869</v>
      </c>
      <c r="H51" s="12">
        <v>2479686</v>
      </c>
      <c r="I51" s="12">
        <v>4072</v>
      </c>
      <c r="J51" s="12" t="s">
        <v>35</v>
      </c>
      <c r="K51" s="12">
        <v>328441</v>
      </c>
      <c r="L51" s="12">
        <v>4391830</v>
      </c>
      <c r="M51" s="12">
        <v>419716</v>
      </c>
      <c r="N51" s="12">
        <v>359041</v>
      </c>
      <c r="O51" s="12">
        <v>1329744</v>
      </c>
      <c r="P51" s="12">
        <v>868622</v>
      </c>
      <c r="Q51" s="12">
        <v>101</v>
      </c>
      <c r="R51" s="12">
        <v>26315</v>
      </c>
      <c r="S51" s="12">
        <v>898</v>
      </c>
      <c r="T51" s="12" t="s">
        <v>35</v>
      </c>
      <c r="U51" s="12">
        <v>573</v>
      </c>
      <c r="V51" s="12">
        <v>12018</v>
      </c>
      <c r="W51" s="12">
        <v>223483</v>
      </c>
      <c r="X51" s="12" t="s">
        <v>35</v>
      </c>
      <c r="Y51" s="12">
        <v>361844</v>
      </c>
      <c r="Z51" s="12">
        <v>3010475</v>
      </c>
      <c r="AA51" s="12">
        <v>53</v>
      </c>
      <c r="AB51" s="12" t="s">
        <v>35</v>
      </c>
      <c r="AC51" s="12" t="s">
        <v>35</v>
      </c>
      <c r="AD51" s="12" t="s">
        <v>35</v>
      </c>
      <c r="AE51" s="12" t="s">
        <v>35</v>
      </c>
      <c r="AF51" s="12" t="s">
        <v>35</v>
      </c>
      <c r="AG51" s="12">
        <v>251154</v>
      </c>
    </row>
    <row r="52" spans="1:33" ht="16.5">
      <c r="A52" s="2" t="s">
        <v>85</v>
      </c>
      <c r="B52" s="12">
        <f t="shared" si="1"/>
        <v>52664796</v>
      </c>
      <c r="C52" s="12">
        <v>36508502</v>
      </c>
      <c r="D52" s="12">
        <v>784</v>
      </c>
      <c r="E52" s="12">
        <v>1434354</v>
      </c>
      <c r="F52" s="12">
        <v>1440175</v>
      </c>
      <c r="G52" s="12">
        <v>571175</v>
      </c>
      <c r="H52" s="12">
        <v>3159031</v>
      </c>
      <c r="I52" s="12">
        <v>1059</v>
      </c>
      <c r="J52" s="12" t="s">
        <v>35</v>
      </c>
      <c r="K52" s="12">
        <v>81376</v>
      </c>
      <c r="L52" s="12">
        <v>2271883</v>
      </c>
      <c r="M52" s="12">
        <v>333</v>
      </c>
      <c r="N52" s="12">
        <v>736827</v>
      </c>
      <c r="O52" s="12" t="s">
        <v>35</v>
      </c>
      <c r="P52" s="12">
        <v>1247360</v>
      </c>
      <c r="Q52" s="12" t="s">
        <v>35</v>
      </c>
      <c r="R52" s="12">
        <v>1064</v>
      </c>
      <c r="S52" s="12">
        <v>575</v>
      </c>
      <c r="T52" s="12" t="s">
        <v>35</v>
      </c>
      <c r="U52" s="12">
        <v>195</v>
      </c>
      <c r="V52" s="12" t="s">
        <v>35</v>
      </c>
      <c r="W52" s="12">
        <v>491394</v>
      </c>
      <c r="X52" s="12" t="s">
        <v>35</v>
      </c>
      <c r="Y52" s="12">
        <v>633685</v>
      </c>
      <c r="Z52" s="12">
        <v>3958681</v>
      </c>
      <c r="AA52" s="12">
        <v>84</v>
      </c>
      <c r="AB52" s="12">
        <v>1897</v>
      </c>
      <c r="AC52" s="12" t="s">
        <v>35</v>
      </c>
      <c r="AD52" s="12" t="s">
        <v>35</v>
      </c>
      <c r="AE52" s="12" t="s">
        <v>35</v>
      </c>
      <c r="AF52" s="12" t="s">
        <v>35</v>
      </c>
      <c r="AG52" s="12">
        <v>124362</v>
      </c>
    </row>
    <row r="53" spans="1:33" ht="16.5">
      <c r="A53" s="2" t="s">
        <v>79</v>
      </c>
      <c r="B53" s="12">
        <f t="shared" si="1"/>
        <v>46899875</v>
      </c>
      <c r="C53" s="12">
        <v>42897091</v>
      </c>
      <c r="D53" s="12">
        <v>71937</v>
      </c>
      <c r="E53" s="12">
        <v>1099526</v>
      </c>
      <c r="F53" s="12">
        <v>860494</v>
      </c>
      <c r="G53" s="12">
        <v>369524</v>
      </c>
      <c r="H53" s="12">
        <v>193008</v>
      </c>
      <c r="I53" s="12">
        <v>51</v>
      </c>
      <c r="J53" s="12" t="s">
        <v>35</v>
      </c>
      <c r="K53" s="12">
        <v>355369</v>
      </c>
      <c r="L53" s="12">
        <v>390253</v>
      </c>
      <c r="M53" s="12">
        <v>368</v>
      </c>
      <c r="N53" s="12">
        <v>461242</v>
      </c>
      <c r="O53" s="12" t="s">
        <v>35</v>
      </c>
      <c r="P53" s="12">
        <v>59335</v>
      </c>
      <c r="Q53" s="12" t="s">
        <v>35</v>
      </c>
      <c r="R53" s="12">
        <v>50768</v>
      </c>
      <c r="S53" s="12" t="s">
        <v>35</v>
      </c>
      <c r="T53" s="12" t="s">
        <v>35</v>
      </c>
      <c r="U53" s="12">
        <v>1470</v>
      </c>
      <c r="V53" s="12" t="s">
        <v>35</v>
      </c>
      <c r="W53" s="12">
        <v>8499</v>
      </c>
      <c r="X53" s="12" t="s">
        <v>35</v>
      </c>
      <c r="Y53" s="12">
        <v>6329</v>
      </c>
      <c r="Z53" s="12">
        <v>43269</v>
      </c>
      <c r="AA53" s="12">
        <v>15</v>
      </c>
      <c r="AB53" s="12" t="s">
        <v>35</v>
      </c>
      <c r="AC53" s="12" t="s">
        <v>35</v>
      </c>
      <c r="AD53" s="12" t="s">
        <v>35</v>
      </c>
      <c r="AE53" s="12" t="s">
        <v>35</v>
      </c>
      <c r="AF53" s="12" t="s">
        <v>35</v>
      </c>
      <c r="AG53" s="12">
        <v>31327</v>
      </c>
    </row>
    <row r="54" spans="1:33" ht="16.5">
      <c r="A54" s="2" t="s">
        <v>80</v>
      </c>
      <c r="B54" s="12">
        <f t="shared" si="1"/>
        <v>46799951</v>
      </c>
      <c r="C54" s="12">
        <v>40882338</v>
      </c>
      <c r="D54" s="12">
        <v>215701</v>
      </c>
      <c r="E54" s="12">
        <v>942751</v>
      </c>
      <c r="F54" s="12">
        <v>72852</v>
      </c>
      <c r="G54" s="12">
        <v>1376007</v>
      </c>
      <c r="H54" s="12">
        <v>19290</v>
      </c>
      <c r="I54" s="12" t="s">
        <v>35</v>
      </c>
      <c r="J54" s="12" t="s">
        <v>35</v>
      </c>
      <c r="K54" s="12">
        <v>841518</v>
      </c>
      <c r="L54" s="12">
        <v>2206035</v>
      </c>
      <c r="M54" s="12">
        <v>139</v>
      </c>
      <c r="N54" s="12" t="s">
        <v>35</v>
      </c>
      <c r="O54" s="12" t="s">
        <v>35</v>
      </c>
      <c r="P54" s="12">
        <v>10726</v>
      </c>
      <c r="Q54" s="12" t="s">
        <v>35</v>
      </c>
      <c r="R54" s="12">
        <v>44922</v>
      </c>
      <c r="S54" s="12" t="s">
        <v>35</v>
      </c>
      <c r="T54" s="12" t="s">
        <v>35</v>
      </c>
      <c r="U54" s="12">
        <v>49120</v>
      </c>
      <c r="V54" s="12">
        <v>78</v>
      </c>
      <c r="W54" s="12">
        <v>6987</v>
      </c>
      <c r="X54" s="12" t="s">
        <v>35</v>
      </c>
      <c r="Y54" s="12" t="s">
        <v>35</v>
      </c>
      <c r="Z54" s="12">
        <v>81549</v>
      </c>
      <c r="AA54" s="12" t="s">
        <v>35</v>
      </c>
      <c r="AB54" s="12">
        <v>554</v>
      </c>
      <c r="AC54" s="12" t="s">
        <v>35</v>
      </c>
      <c r="AD54" s="12" t="s">
        <v>35</v>
      </c>
      <c r="AE54" s="12" t="s">
        <v>35</v>
      </c>
      <c r="AF54" s="12" t="s">
        <v>35</v>
      </c>
      <c r="AG54" s="12">
        <v>49384</v>
      </c>
    </row>
    <row r="55" spans="1:33" ht="16.5">
      <c r="A55" s="2" t="s">
        <v>81</v>
      </c>
      <c r="B55" s="12">
        <f t="shared" si="1"/>
        <v>43437087</v>
      </c>
      <c r="C55" s="12">
        <v>40280501</v>
      </c>
      <c r="D55" s="12">
        <v>401245</v>
      </c>
      <c r="E55" s="12">
        <v>58704</v>
      </c>
      <c r="F55" s="12">
        <v>132973</v>
      </c>
      <c r="G55" s="12">
        <v>890173</v>
      </c>
      <c r="H55" s="12" t="s">
        <v>35</v>
      </c>
      <c r="I55" s="12" t="s">
        <v>35</v>
      </c>
      <c r="J55" s="12" t="s">
        <v>35</v>
      </c>
      <c r="K55" s="12">
        <v>293997</v>
      </c>
      <c r="L55" s="12">
        <v>1260954</v>
      </c>
      <c r="M55" s="12" t="s">
        <v>35</v>
      </c>
      <c r="N55" s="12" t="s">
        <v>35</v>
      </c>
      <c r="O55" s="12" t="s">
        <v>35</v>
      </c>
      <c r="P55" s="12" t="s">
        <v>35</v>
      </c>
      <c r="Q55" s="12" t="s">
        <v>35</v>
      </c>
      <c r="R55" s="12" t="s">
        <v>35</v>
      </c>
      <c r="S55" s="12" t="s">
        <v>35</v>
      </c>
      <c r="T55" s="12" t="s">
        <v>35</v>
      </c>
      <c r="U55" s="12" t="s">
        <v>35</v>
      </c>
      <c r="V55" s="12" t="s">
        <v>35</v>
      </c>
      <c r="W55" s="12" t="s">
        <v>35</v>
      </c>
      <c r="X55" s="12" t="s">
        <v>35</v>
      </c>
      <c r="Y55" s="12" t="s">
        <v>35</v>
      </c>
      <c r="Z55" s="12" t="s">
        <v>35</v>
      </c>
      <c r="AA55" s="12" t="s">
        <v>35</v>
      </c>
      <c r="AB55" s="12" t="s">
        <v>35</v>
      </c>
      <c r="AC55" s="12" t="s">
        <v>35</v>
      </c>
      <c r="AD55" s="12" t="s">
        <v>35</v>
      </c>
      <c r="AE55" s="12" t="s">
        <v>35</v>
      </c>
      <c r="AF55" s="12" t="s">
        <v>35</v>
      </c>
      <c r="AG55" s="12">
        <v>118540</v>
      </c>
    </row>
    <row r="56" spans="1:33" ht="16.5">
      <c r="A56" s="4" t="s">
        <v>82</v>
      </c>
      <c r="B56" s="13">
        <f t="shared" si="1"/>
        <v>5614556</v>
      </c>
      <c r="C56" s="13">
        <v>4789022</v>
      </c>
      <c r="D56" s="13">
        <v>87576</v>
      </c>
      <c r="E56" s="13">
        <v>65</v>
      </c>
      <c r="F56" s="13">
        <v>40</v>
      </c>
      <c r="G56" s="13">
        <v>554</v>
      </c>
      <c r="H56" s="13" t="s">
        <v>35</v>
      </c>
      <c r="I56" s="13" t="s">
        <v>35</v>
      </c>
      <c r="J56" s="13" t="s">
        <v>35</v>
      </c>
      <c r="K56" s="13">
        <v>688615</v>
      </c>
      <c r="L56" s="13">
        <v>20695</v>
      </c>
      <c r="M56" s="13" t="s">
        <v>35</v>
      </c>
      <c r="N56" s="13" t="s">
        <v>35</v>
      </c>
      <c r="O56" s="13" t="s">
        <v>35</v>
      </c>
      <c r="P56" s="13" t="s">
        <v>35</v>
      </c>
      <c r="Q56" s="13" t="s">
        <v>35</v>
      </c>
      <c r="R56" s="13" t="s">
        <v>35</v>
      </c>
      <c r="S56" s="13" t="s">
        <v>35</v>
      </c>
      <c r="T56" s="13" t="s">
        <v>35</v>
      </c>
      <c r="U56" s="13" t="s">
        <v>35</v>
      </c>
      <c r="V56" s="13" t="s">
        <v>35</v>
      </c>
      <c r="W56" s="13" t="s">
        <v>35</v>
      </c>
      <c r="X56" s="13" t="s">
        <v>35</v>
      </c>
      <c r="Y56" s="13" t="s">
        <v>35</v>
      </c>
      <c r="Z56" s="13" t="s">
        <v>35</v>
      </c>
      <c r="AA56" s="13" t="s">
        <v>35</v>
      </c>
      <c r="AB56" s="13" t="s">
        <v>35</v>
      </c>
      <c r="AC56" s="13" t="s">
        <v>35</v>
      </c>
      <c r="AD56" s="13" t="s">
        <v>35</v>
      </c>
      <c r="AE56" s="13" t="s">
        <v>35</v>
      </c>
      <c r="AF56" s="13" t="s">
        <v>35</v>
      </c>
      <c r="AG56" s="13">
        <v>27989</v>
      </c>
    </row>
    <row r="57" ht="16.5">
      <c r="A57" s="1" t="s">
        <v>89</v>
      </c>
    </row>
    <row r="58" ht="16.5">
      <c r="A58" s="1" t="s">
        <v>88</v>
      </c>
    </row>
  </sheetData>
  <mergeCells count="6">
    <mergeCell ref="A3:AG3"/>
    <mergeCell ref="A1:AG1"/>
    <mergeCell ref="G19:H19"/>
    <mergeCell ref="G20:H20"/>
    <mergeCell ref="G21:H21"/>
    <mergeCell ref="G22:H2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1998-05-23T07:05:16Z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