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04"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<sst xmlns="http://schemas.openxmlformats.org/spreadsheetml/2006/main" count="236" uniqueCount="59">
  <si>
    <t>公司數</t>
  </si>
  <si>
    <t>資本總額</t>
  </si>
  <si>
    <t>實收資本</t>
  </si>
  <si>
    <r>
      <t>(</t>
    </r>
    <r>
      <rPr>
        <sz val="12"/>
        <rFont val="新細明體"/>
        <family val="1"/>
      </rPr>
      <t>臺幣元</t>
    </r>
    <r>
      <rPr>
        <sz val="12"/>
        <rFont val="Courier"/>
        <family val="3"/>
      </rPr>
      <t>)</t>
    </r>
  </si>
  <si>
    <t>.</t>
  </si>
  <si>
    <t>(1)48000</t>
  </si>
  <si>
    <t>(1)38400</t>
  </si>
  <si>
    <t>(2)293950373</t>
  </si>
  <si>
    <t>(2)295029391</t>
  </si>
  <si>
    <t>(2)297379796</t>
  </si>
  <si>
    <t>(2)312960143</t>
  </si>
  <si>
    <r>
      <t xml:space="preserve">     </t>
    </r>
    <r>
      <rPr>
        <sz val="12"/>
        <rFont val="新細明體"/>
        <family val="1"/>
      </rPr>
      <t>五</t>
    </r>
    <r>
      <rPr>
        <sz val="12"/>
        <rFont val="Courier"/>
        <family val="3"/>
      </rPr>
      <t xml:space="preserve">    </t>
    </r>
    <r>
      <rPr>
        <sz val="12"/>
        <rFont val="新細明體"/>
        <family val="1"/>
      </rPr>
      <t>年底</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</si>
  <si>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年底</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</si>
  <si>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年底</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</si>
  <si>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年底</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</si>
  <si>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年底</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</si>
  <si>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年底</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</si>
  <si>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年底</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</si>
  <si>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年底</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</si>
  <si>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年底</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</si>
  <si>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年底</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</si>
  <si>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年底</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</si>
  <si>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年底</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</si>
  <si>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年底</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</si>
  <si>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年底</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</si>
  <si>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年底</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</si>
  <si>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年底</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</si>
  <si>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年底</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</si>
  <si>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年底</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</si>
  <si>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年底</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</si>
  <si>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年底</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</si>
  <si>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年底</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</si>
  <si>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年底</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</si>
  <si>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年底</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</si>
  <si>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年底</t>
    </r>
    <r>
      <rPr>
        <sz val="12"/>
        <rFont val="Courier"/>
        <family val="3"/>
      </rPr>
      <t>(1930)</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</si>
  <si>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年底</t>
    </r>
    <r>
      <rPr>
        <sz val="12"/>
        <rFont val="Courier"/>
        <family val="3"/>
      </rPr>
      <t>(1931)</t>
    </r>
  </si>
  <si>
    <r>
      <t xml:space="preserve">     </t>
    </r>
    <r>
      <rPr>
        <sz val="12"/>
        <rFont val="新細明體"/>
        <family val="1"/>
      </rPr>
      <t>二十一年底</t>
    </r>
    <r>
      <rPr>
        <sz val="12"/>
        <rFont val="Courier"/>
        <family val="3"/>
      </rPr>
      <t>(1932)</t>
    </r>
  </si>
  <si>
    <r>
      <t xml:space="preserve">     </t>
    </r>
    <r>
      <rPr>
        <sz val="12"/>
        <rFont val="新細明體"/>
        <family val="1"/>
      </rPr>
      <t>二十二年底</t>
    </r>
    <r>
      <rPr>
        <sz val="12"/>
        <rFont val="Courier"/>
        <family val="3"/>
      </rPr>
      <t>(1933)</t>
    </r>
  </si>
  <si>
    <r>
      <t xml:space="preserve">     </t>
    </r>
    <r>
      <rPr>
        <sz val="12"/>
        <rFont val="新細明體"/>
        <family val="1"/>
      </rPr>
      <t>二十三年底</t>
    </r>
    <r>
      <rPr>
        <sz val="12"/>
        <rFont val="Courier"/>
        <family val="3"/>
      </rPr>
      <t>(1934)</t>
    </r>
  </si>
  <si>
    <r>
      <t xml:space="preserve">     </t>
    </r>
    <r>
      <rPr>
        <sz val="12"/>
        <rFont val="新細明體"/>
        <family val="1"/>
      </rPr>
      <t>二十四年底</t>
    </r>
    <r>
      <rPr>
        <sz val="12"/>
        <rFont val="Courier"/>
        <family val="3"/>
      </rPr>
      <t>(1935)</t>
    </r>
  </si>
  <si>
    <r>
      <t xml:space="preserve">     </t>
    </r>
    <r>
      <rPr>
        <sz val="12"/>
        <rFont val="新細明體"/>
        <family val="1"/>
      </rPr>
      <t>二十五年底</t>
    </r>
    <r>
      <rPr>
        <sz val="12"/>
        <rFont val="Courier"/>
        <family val="3"/>
      </rPr>
      <t>(1936)</t>
    </r>
  </si>
  <si>
    <r>
      <t xml:space="preserve">     </t>
    </r>
    <r>
      <rPr>
        <sz val="12"/>
        <rFont val="新細明體"/>
        <family val="1"/>
      </rPr>
      <t>二十六年底</t>
    </r>
    <r>
      <rPr>
        <sz val="12"/>
        <rFont val="Courier"/>
        <family val="3"/>
      </rPr>
      <t>(1937)</t>
    </r>
  </si>
  <si>
    <r>
      <t xml:space="preserve">     </t>
    </r>
    <r>
      <rPr>
        <sz val="12"/>
        <rFont val="新細明體"/>
        <family val="1"/>
      </rPr>
      <t>二十七年底</t>
    </r>
    <r>
      <rPr>
        <sz val="12"/>
        <rFont val="Courier"/>
        <family val="3"/>
      </rPr>
      <t>(1938)</t>
    </r>
  </si>
  <si>
    <r>
      <t xml:space="preserve">     </t>
    </r>
    <r>
      <rPr>
        <sz val="12"/>
        <rFont val="新細明體"/>
        <family val="1"/>
      </rPr>
      <t>二十八年底</t>
    </r>
    <r>
      <rPr>
        <sz val="12"/>
        <rFont val="Courier"/>
        <family val="3"/>
      </rPr>
      <t>(1939)</t>
    </r>
  </si>
  <si>
    <r>
      <t xml:space="preserve">     </t>
    </r>
    <r>
      <rPr>
        <sz val="12"/>
        <rFont val="新細明體"/>
        <family val="1"/>
      </rPr>
      <t>二十九年底</t>
    </r>
    <r>
      <rPr>
        <sz val="12"/>
        <rFont val="Courier"/>
        <family val="3"/>
      </rPr>
      <t>(1940)</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</si>
  <si>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年底</t>
    </r>
    <r>
      <rPr>
        <sz val="12"/>
        <rFont val="Courier"/>
        <family val="3"/>
      </rPr>
      <t>(1941)</t>
    </r>
  </si>
  <si>
    <r>
      <t xml:space="preserve">     </t>
    </r>
    <r>
      <rPr>
        <sz val="12"/>
        <rFont val="新細明體"/>
        <family val="1"/>
      </rPr>
      <t>三十一年底</t>
    </r>
    <r>
      <rPr>
        <sz val="12"/>
        <rFont val="Courier"/>
        <family val="3"/>
      </rPr>
      <t>(1942)</t>
    </r>
  </si>
  <si>
    <r>
      <t>民國前六</t>
    </r>
    <r>
      <rPr>
        <sz val="12"/>
        <rFont val="Courier"/>
        <family val="3"/>
      </rPr>
      <t xml:space="preserve">    </t>
    </r>
    <r>
      <rPr>
        <sz val="12"/>
        <rFont val="新細明體"/>
        <family val="1"/>
      </rPr>
      <t>年底</t>
    </r>
    <r>
      <rPr>
        <sz val="12"/>
        <rFont val="Courier"/>
        <family val="3"/>
      </rPr>
      <t>(1906)</t>
    </r>
  </si>
  <si>
    <r>
      <t>總</t>
    </r>
    <r>
      <rPr>
        <sz val="12"/>
        <rFont val="Courier"/>
        <family val="3"/>
      </rPr>
      <t xml:space="preserve">              </t>
    </r>
    <r>
      <rPr>
        <sz val="12"/>
        <rFont val="新細明體"/>
        <family val="1"/>
      </rPr>
      <t>計</t>
    </r>
  </si>
  <si>
    <r>
      <t>農</t>
    </r>
    <r>
      <rPr>
        <sz val="12"/>
        <rFont val="Times New Roman"/>
        <family val="1"/>
      </rPr>
      <t xml:space="preserve">                          </t>
    </r>
    <r>
      <rPr>
        <sz val="12"/>
        <rFont val="新細明體"/>
        <family val="1"/>
      </rPr>
      <t>業</t>
    </r>
  </si>
  <si>
    <r>
      <t>水</t>
    </r>
    <r>
      <rPr>
        <sz val="12"/>
        <rFont val="Times New Roman"/>
        <family val="1"/>
      </rPr>
      <t xml:space="preserve">             </t>
    </r>
    <r>
      <rPr>
        <sz val="12"/>
        <rFont val="新細明體"/>
        <family val="1"/>
      </rPr>
      <t>產</t>
    </r>
    <r>
      <rPr>
        <sz val="12"/>
        <rFont val="Times New Roman"/>
        <family val="1"/>
      </rPr>
      <t xml:space="preserve">             </t>
    </r>
    <r>
      <rPr>
        <sz val="12"/>
        <rFont val="新細明體"/>
        <family val="1"/>
      </rPr>
      <t>業</t>
    </r>
  </si>
  <si>
    <r>
      <t>礦</t>
    </r>
    <r>
      <rPr>
        <sz val="12"/>
        <rFont val="Times New Roman"/>
        <family val="1"/>
      </rPr>
      <t xml:space="preserve">                         </t>
    </r>
    <r>
      <rPr>
        <sz val="12"/>
        <rFont val="新細明體"/>
        <family val="1"/>
      </rPr>
      <t>業</t>
    </r>
  </si>
  <si>
    <r>
      <t>工</t>
    </r>
    <r>
      <rPr>
        <sz val="12"/>
        <rFont val="Times New Roman"/>
        <family val="1"/>
      </rPr>
      <t xml:space="preserve">                             </t>
    </r>
    <r>
      <rPr>
        <sz val="12"/>
        <rFont val="新細明體"/>
        <family val="1"/>
      </rPr>
      <t>業</t>
    </r>
  </si>
  <si>
    <r>
      <t>商</t>
    </r>
    <r>
      <rPr>
        <sz val="12"/>
        <rFont val="Times New Roman"/>
        <family val="1"/>
      </rPr>
      <t xml:space="preserve">                         </t>
    </r>
    <r>
      <rPr>
        <sz val="12"/>
        <rFont val="新細明體"/>
        <family val="1"/>
      </rPr>
      <t>業</t>
    </r>
  </si>
  <si>
    <r>
      <t>交</t>
    </r>
    <r>
      <rPr>
        <sz val="12"/>
        <rFont val="Times New Roman"/>
        <family val="1"/>
      </rPr>
      <t xml:space="preserve">            </t>
    </r>
    <r>
      <rPr>
        <sz val="12"/>
        <rFont val="新細明體"/>
        <family val="1"/>
      </rPr>
      <t>通</t>
    </r>
    <r>
      <rPr>
        <sz val="12"/>
        <rFont val="Times New Roman"/>
        <family val="1"/>
      </rPr>
      <t xml:space="preserve">            </t>
    </r>
    <r>
      <rPr>
        <sz val="12"/>
        <rFont val="新細明體"/>
        <family val="1"/>
      </rPr>
      <t>業</t>
    </r>
  </si>
  <si>
    <r>
      <t>表</t>
    </r>
    <r>
      <rPr>
        <sz val="16"/>
        <rFont val="Times New Roman"/>
        <family val="1"/>
      </rPr>
      <t>304</t>
    </r>
    <r>
      <rPr>
        <sz val="16"/>
        <rFont val="Courier"/>
        <family val="3"/>
      </rPr>
      <t xml:space="preserve">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各</t>
    </r>
    <r>
      <rPr>
        <sz val="16"/>
        <rFont val="Courier"/>
        <family val="3"/>
      </rPr>
      <t xml:space="preserve">  </t>
    </r>
    <r>
      <rPr>
        <sz val="16"/>
        <rFont val="新細明體"/>
        <family val="1"/>
      </rPr>
      <t>業</t>
    </r>
    <r>
      <rPr>
        <sz val="16"/>
        <rFont val="Courier"/>
        <family val="3"/>
      </rPr>
      <t xml:space="preserve">  </t>
    </r>
    <r>
      <rPr>
        <sz val="16"/>
        <rFont val="新細明體"/>
        <family val="1"/>
      </rPr>
      <t>公</t>
    </r>
    <r>
      <rPr>
        <sz val="16"/>
        <rFont val="Courier"/>
        <family val="3"/>
      </rPr>
      <t xml:space="preserve">  </t>
    </r>
    <r>
      <rPr>
        <sz val="16"/>
        <rFont val="新細明體"/>
        <family val="1"/>
      </rPr>
      <t>司</t>
    </r>
    <r>
      <rPr>
        <sz val="16"/>
        <rFont val="Courier"/>
        <family val="3"/>
      </rPr>
      <t xml:space="preserve">  </t>
    </r>
    <r>
      <rPr>
        <sz val="16"/>
        <rFont val="新細明體"/>
        <family val="1"/>
      </rPr>
      <t>數</t>
    </r>
    <r>
      <rPr>
        <sz val="16"/>
        <rFont val="Courier"/>
        <family val="3"/>
      </rPr>
      <t xml:space="preserve">  </t>
    </r>
    <r>
      <rPr>
        <sz val="16"/>
        <rFont val="新細明體"/>
        <family val="1"/>
      </rPr>
      <t>及</t>
    </r>
    <r>
      <rPr>
        <sz val="16"/>
        <rFont val="Courier"/>
        <family val="3"/>
      </rPr>
      <t xml:space="preserve">  </t>
    </r>
    <r>
      <rPr>
        <sz val="16"/>
        <rFont val="新細明體"/>
        <family val="1"/>
      </rPr>
      <t>資</t>
    </r>
    <r>
      <rPr>
        <sz val="16"/>
        <rFont val="Courier"/>
        <family val="3"/>
      </rPr>
      <t xml:space="preserve">  </t>
    </r>
    <r>
      <rPr>
        <sz val="16"/>
        <rFont val="新細明體"/>
        <family val="1"/>
      </rPr>
      <t>本</t>
    </r>
    <r>
      <rPr>
        <sz val="16"/>
        <rFont val="Courier"/>
        <family val="3"/>
      </rPr>
      <t xml:space="preserve">  </t>
    </r>
    <r>
      <rPr>
        <sz val="16"/>
        <rFont val="新細明體"/>
        <family val="1"/>
      </rPr>
      <t>額</t>
    </r>
  </si>
  <si>
    <t>(2)330935194</t>
  </si>
  <si>
    <r>
      <t>材料來源</t>
    </r>
    <r>
      <rPr>
        <sz val="12"/>
        <rFont val="Courier"/>
        <family val="3"/>
      </rPr>
      <t>:</t>
    </r>
    <r>
      <rPr>
        <sz val="12"/>
        <rFont val="新細明體"/>
        <family val="1"/>
      </rPr>
      <t>民國二年以前根據前臺灣總督府各年統計書</t>
    </r>
    <r>
      <rPr>
        <sz val="12"/>
        <rFont val="新細明體"/>
        <family val="1"/>
      </rPr>
      <t>，</t>
    </r>
    <r>
      <rPr>
        <sz val="12"/>
        <rFont val="新細明體"/>
        <family val="1"/>
      </rPr>
      <t>三年以後根據前臺灣總督府農商局第二十二次臺灣商業統計材料編製</t>
    </r>
    <r>
      <rPr>
        <sz val="12"/>
        <rFont val="新細明體"/>
        <family val="1"/>
      </rPr>
      <t>。</t>
    </r>
  </si>
  <si>
    <r>
      <t>附註</t>
    </r>
    <r>
      <rPr>
        <sz val="12"/>
        <rFont val="Courier"/>
        <family val="3"/>
      </rPr>
      <t>:(1)</t>
    </r>
    <r>
      <rPr>
        <sz val="12"/>
        <rFont val="新細明體"/>
        <family val="1"/>
      </rPr>
      <t>係美金元</t>
    </r>
    <r>
      <rPr>
        <sz val="12"/>
        <rFont val="新細明體"/>
        <family val="1"/>
      </rPr>
      <t>。</t>
    </r>
    <r>
      <rPr>
        <sz val="12"/>
        <rFont val="Courier"/>
        <family val="3"/>
      </rPr>
      <t xml:space="preserve"> (2)</t>
    </r>
    <r>
      <rPr>
        <sz val="12"/>
        <rFont val="新細明體"/>
        <family val="1"/>
      </rPr>
      <t>本年數字與表</t>
    </r>
    <r>
      <rPr>
        <sz val="12"/>
        <rFont val="Courier"/>
        <family val="3"/>
      </rPr>
      <t>305</t>
    </r>
    <r>
      <rPr>
        <sz val="12"/>
        <rFont val="新細明體"/>
        <family val="1"/>
      </rPr>
      <t>及表</t>
    </r>
    <r>
      <rPr>
        <sz val="12"/>
        <rFont val="Courier"/>
        <family val="3"/>
      </rPr>
      <t>308</t>
    </r>
    <r>
      <rPr>
        <sz val="12"/>
        <rFont val="新細明體"/>
        <family val="1"/>
      </rPr>
      <t>不符</t>
    </r>
    <r>
      <rPr>
        <sz val="12"/>
        <rFont val="新細明體"/>
        <family val="1"/>
      </rPr>
      <t>，</t>
    </r>
    <r>
      <rPr>
        <sz val="12"/>
        <rFont val="新細明體"/>
        <family val="1"/>
      </rPr>
      <t>係原本錯誤</t>
    </r>
    <r>
      <rPr>
        <sz val="12"/>
        <rFont val="新細明體"/>
        <family val="1"/>
      </rPr>
      <t>，</t>
    </r>
    <r>
      <rPr>
        <sz val="12"/>
        <rFont val="新細明體"/>
        <family val="1"/>
      </rPr>
      <t>無法修改</t>
    </r>
    <r>
      <rPr>
        <sz val="12"/>
        <rFont val="新細明體"/>
        <family val="1"/>
      </rPr>
      <t>，</t>
    </r>
    <r>
      <rPr>
        <sz val="12"/>
        <rFont val="新細明體"/>
        <family val="1"/>
      </rPr>
      <t>姑仍其舊。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</si>
</sst>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
    <font>
      <sz val="12"/>
      <name val="Courier"/>
      <family val="3"/>
    </font>
    <font>
      <sz val="12"/>
      <name val="新細明體"/>
      <family val="1"/>
    </font>
    <font>
      <sz val="9"/>
      <name val="新細明體"/>
      <family val="1"/>
    </font>
    <font>
      <sz val="9"/>
      <name val="細明體"/>
      <family val="3"/>
    </font>
    <font>
      <sz val="12"/>
      <name val="Times New Roman"/>
      <family val="1"/>
    </font>
    <font>
      <sz val="16"/>
      <name val="新細明體"/>
      <family val="1"/>
    </font>
    <font>
      <sz val="16"/>
      <name val="Times New Roman"/>
      <family val="1"/>
    </font>
    <font>
      <sz val="16"/>
      <name val="Courier"/>
      <family val="3"/>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
    <xf numFmtId="0" fontId="0" fillId="0" borderId="0" xfId="0" applyAlignment="1">
      <alignment/>
    </xf>
    <xf numFmtId="0" fontId="1" fillId="0" borderId="0" xfId="0" applyFont="1" applyAlignment="1" applyProtection="1">
      <alignment horizontal="left"/>
      <protection/>
    </xf>
    <xf numFmtId="0" fontId="0" fillId="0" borderId="1" xfId="0" applyBorder="1" applyAlignment="1" applyProtection="1">
      <alignment horizontal="left"/>
      <protection/>
    </xf>
    <xf numFmtId="0" fontId="1" fillId="0" borderId="1" xfId="0" applyFont="1" applyBorder="1" applyAlignment="1" applyProtection="1">
      <alignment horizontal="left"/>
      <protection/>
    </xf>
    <xf numFmtId="0" fontId="1" fillId="0" borderId="2" xfId="0" applyFont="1" applyBorder="1" applyAlignment="1" applyProtection="1">
      <alignment horizontal="left"/>
      <protection/>
    </xf>
    <xf numFmtId="0" fontId="0" fillId="0" borderId="1" xfId="0" applyBorder="1" applyAlignment="1">
      <alignment/>
    </xf>
    <xf numFmtId="0" fontId="1" fillId="0" borderId="2" xfId="0" applyFont="1" applyBorder="1" applyAlignment="1" applyProtection="1">
      <alignment horizontal="center"/>
      <protection/>
    </xf>
    <xf numFmtId="0" fontId="0" fillId="0" borderId="3" xfId="0" applyBorder="1" applyAlignment="1">
      <alignment horizontal="center"/>
    </xf>
    <xf numFmtId="0" fontId="0" fillId="0" borderId="3" xfId="0" applyBorder="1" applyAlignment="1" applyProtection="1">
      <alignment horizontal="center"/>
      <protection/>
    </xf>
    <xf numFmtId="0" fontId="1" fillId="0" borderId="4" xfId="0" applyFont="1" applyBorder="1" applyAlignment="1" applyProtection="1">
      <alignment horizontal="center"/>
      <protection/>
    </xf>
    <xf numFmtId="0" fontId="0" fillId="0" borderId="2" xfId="0" applyBorder="1" applyAlignment="1">
      <alignment/>
    </xf>
    <xf numFmtId="0" fontId="0" fillId="0" borderId="3" xfId="0" applyBorder="1" applyAlignment="1">
      <alignment/>
    </xf>
    <xf numFmtId="0" fontId="0" fillId="0" borderId="2" xfId="0" applyBorder="1" applyAlignment="1" applyProtection="1">
      <alignment horizontal="right"/>
      <protection/>
    </xf>
    <xf numFmtId="0" fontId="0" fillId="0" borderId="1" xfId="0" applyBorder="1" applyAlignment="1" applyProtection="1">
      <alignment horizontal="right"/>
      <protection/>
    </xf>
    <xf numFmtId="0" fontId="0" fillId="0" borderId="1" xfId="0" applyBorder="1" applyAlignment="1">
      <alignment horizontal="right"/>
    </xf>
    <xf numFmtId="0" fontId="0" fillId="0" borderId="3" xfId="0" applyBorder="1" applyAlignment="1" applyProtection="1">
      <alignment horizontal="right"/>
      <protection/>
    </xf>
    <xf numFmtId="0" fontId="5" fillId="0" borderId="0" xfId="0" applyFont="1" applyAlignment="1" applyProtection="1">
      <alignment horizontal="center"/>
      <protection/>
    </xf>
    <xf numFmtId="0" fontId="0" fillId="0" borderId="3" xfId="0" applyBorder="1" applyAlignment="1" applyProtection="1">
      <alignment horizontal="lef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46"/>
  <sheetViews>
    <sheetView showGridLines="0" tabSelected="1" workbookViewId="0" topLeftCell="A1">
      <selection activeCell="A4" sqref="A4"/>
    </sheetView>
  </sheetViews>
  <sheetFormatPr defaultColWidth="9.796875" defaultRowHeight="15"/>
  <cols>
    <col min="1" max="1" width="21.69921875" style="0" customWidth="1"/>
    <col min="2" max="2" width="11.796875" style="0" customWidth="1"/>
    <col min="3" max="3" width="10.796875" style="0" customWidth="1"/>
    <col min="4" max="4" width="12.69921875" style="0" customWidth="1"/>
    <col min="14" max="14" width="8.796875" style="0" customWidth="1"/>
    <col min="15" max="16" width="10.796875" style="0" customWidth="1"/>
    <col min="17" max="17" width="8.796875" style="0" customWidth="1"/>
    <col min="18" max="19" width="10.796875" style="0" customWidth="1"/>
    <col min="20" max="20" width="8.8984375" style="0" customWidth="1"/>
  </cols>
  <sheetData>
    <row r="1" spans="1:22" ht="21">
      <c r="A1" s="16" t="s">
        <v>55</v>
      </c>
      <c r="B1" s="16"/>
      <c r="C1" s="16"/>
      <c r="D1" s="16"/>
      <c r="E1" s="16"/>
      <c r="F1" s="16"/>
      <c r="G1" s="16"/>
      <c r="H1" s="16"/>
      <c r="I1" s="16"/>
      <c r="J1" s="16"/>
      <c r="K1" s="16"/>
      <c r="L1" s="16"/>
      <c r="M1" s="16"/>
      <c r="N1" s="16"/>
      <c r="O1" s="16"/>
      <c r="P1" s="16"/>
      <c r="Q1" s="16"/>
      <c r="R1" s="16"/>
      <c r="S1" s="16"/>
      <c r="T1" s="16"/>
      <c r="U1" s="16"/>
      <c r="V1" s="16"/>
    </row>
    <row r="4" spans="1:22" ht="16.5">
      <c r="A4" s="10"/>
      <c r="B4" s="9" t="s">
        <v>48</v>
      </c>
      <c r="C4" s="9"/>
      <c r="D4" s="9"/>
      <c r="E4" s="9" t="s">
        <v>49</v>
      </c>
      <c r="F4" s="9"/>
      <c r="G4" s="9"/>
      <c r="H4" s="9" t="s">
        <v>50</v>
      </c>
      <c r="I4" s="9"/>
      <c r="J4" s="9"/>
      <c r="K4" s="9" t="s">
        <v>51</v>
      </c>
      <c r="L4" s="9"/>
      <c r="M4" s="9"/>
      <c r="N4" s="9" t="s">
        <v>52</v>
      </c>
      <c r="O4" s="9"/>
      <c r="P4" s="9"/>
      <c r="Q4" s="9" t="s">
        <v>53</v>
      </c>
      <c r="R4" s="9"/>
      <c r="S4" s="9"/>
      <c r="T4" s="9" t="s">
        <v>54</v>
      </c>
      <c r="U4" s="9"/>
      <c r="V4" s="9"/>
    </row>
    <row r="5" spans="1:22" ht="16.5">
      <c r="A5" s="5"/>
      <c r="B5" s="6" t="s">
        <v>0</v>
      </c>
      <c r="C5" s="6" t="s">
        <v>1</v>
      </c>
      <c r="D5" s="6" t="s">
        <v>2</v>
      </c>
      <c r="E5" s="6" t="s">
        <v>0</v>
      </c>
      <c r="F5" s="6" t="s">
        <v>1</v>
      </c>
      <c r="G5" s="6" t="s">
        <v>2</v>
      </c>
      <c r="H5" s="6" t="s">
        <v>0</v>
      </c>
      <c r="I5" s="6" t="s">
        <v>1</v>
      </c>
      <c r="J5" s="6" t="s">
        <v>2</v>
      </c>
      <c r="K5" s="6" t="s">
        <v>0</v>
      </c>
      <c r="L5" s="6" t="s">
        <v>1</v>
      </c>
      <c r="M5" s="6" t="s">
        <v>2</v>
      </c>
      <c r="N5" s="6" t="s">
        <v>0</v>
      </c>
      <c r="O5" s="6" t="s">
        <v>1</v>
      </c>
      <c r="P5" s="6" t="s">
        <v>2</v>
      </c>
      <c r="Q5" s="6" t="s">
        <v>0</v>
      </c>
      <c r="R5" s="6" t="s">
        <v>1</v>
      </c>
      <c r="S5" s="6" t="s">
        <v>2</v>
      </c>
      <c r="T5" s="6" t="s">
        <v>0</v>
      </c>
      <c r="U5" s="6" t="s">
        <v>1</v>
      </c>
      <c r="V5" s="6" t="s">
        <v>2</v>
      </c>
    </row>
    <row r="6" spans="1:22" ht="16.5">
      <c r="A6" s="11"/>
      <c r="B6" s="7"/>
      <c r="C6" s="8" t="s">
        <v>3</v>
      </c>
      <c r="D6" s="8" t="s">
        <v>3</v>
      </c>
      <c r="E6" s="7"/>
      <c r="F6" s="8" t="s">
        <v>3</v>
      </c>
      <c r="G6" s="8" t="s">
        <v>3</v>
      </c>
      <c r="H6" s="7"/>
      <c r="I6" s="8" t="s">
        <v>3</v>
      </c>
      <c r="J6" s="8" t="s">
        <v>3</v>
      </c>
      <c r="K6" s="7"/>
      <c r="L6" s="8" t="s">
        <v>3</v>
      </c>
      <c r="M6" s="8" t="s">
        <v>3</v>
      </c>
      <c r="N6" s="7"/>
      <c r="O6" s="8" t="s">
        <v>3</v>
      </c>
      <c r="P6" s="8" t="s">
        <v>3</v>
      </c>
      <c r="Q6" s="7"/>
      <c r="R6" s="8" t="s">
        <v>3</v>
      </c>
      <c r="S6" s="8" t="s">
        <v>3</v>
      </c>
      <c r="T6" s="7"/>
      <c r="U6" s="8" t="s">
        <v>3</v>
      </c>
      <c r="V6" s="8" t="s">
        <v>3</v>
      </c>
    </row>
    <row r="7" spans="1:22" ht="16.5">
      <c r="A7" s="4" t="s">
        <v>47</v>
      </c>
      <c r="B7" s="12">
        <v>28</v>
      </c>
      <c r="C7" s="12">
        <v>12126000</v>
      </c>
      <c r="D7" s="12">
        <v>6780587</v>
      </c>
      <c r="E7" s="12" t="s">
        <v>4</v>
      </c>
      <c r="F7" s="12" t="s">
        <v>4</v>
      </c>
      <c r="G7" s="12" t="s">
        <v>4</v>
      </c>
      <c r="H7" s="12" t="s">
        <v>4</v>
      </c>
      <c r="I7" s="12" t="s">
        <v>4</v>
      </c>
      <c r="J7" s="12" t="s">
        <v>4</v>
      </c>
      <c r="K7" s="12" t="s">
        <v>4</v>
      </c>
      <c r="L7" s="12" t="s">
        <v>4</v>
      </c>
      <c r="M7" s="12" t="s">
        <v>4</v>
      </c>
      <c r="N7" s="12" t="s">
        <v>4</v>
      </c>
      <c r="O7" s="12" t="s">
        <v>4</v>
      </c>
      <c r="P7" s="12" t="s">
        <v>4</v>
      </c>
      <c r="Q7" s="12" t="s">
        <v>4</v>
      </c>
      <c r="R7" s="12" t="s">
        <v>4</v>
      </c>
      <c r="S7" s="12" t="s">
        <v>4</v>
      </c>
      <c r="T7" s="12" t="s">
        <v>4</v>
      </c>
      <c r="U7" s="12" t="s">
        <v>4</v>
      </c>
      <c r="V7" s="12" t="s">
        <v>4</v>
      </c>
    </row>
    <row r="8" spans="1:22" ht="15">
      <c r="A8" s="5"/>
      <c r="B8" s="14"/>
      <c r="C8" s="13" t="s">
        <v>5</v>
      </c>
      <c r="D8" s="13" t="s">
        <v>6</v>
      </c>
      <c r="E8" s="14"/>
      <c r="F8" s="14"/>
      <c r="G8" s="14"/>
      <c r="H8" s="14"/>
      <c r="I8" s="14"/>
      <c r="J8" s="14"/>
      <c r="K8" s="14"/>
      <c r="L8" s="14"/>
      <c r="M8" s="14"/>
      <c r="N8" s="14"/>
      <c r="O8" s="14"/>
      <c r="P8" s="14"/>
      <c r="Q8" s="14"/>
      <c r="R8" s="14"/>
      <c r="S8" s="14"/>
      <c r="T8" s="14"/>
      <c r="U8" s="14"/>
      <c r="V8" s="14"/>
    </row>
    <row r="9" spans="1:22" ht="16.5">
      <c r="A9" s="2" t="s">
        <v>11</v>
      </c>
      <c r="B9" s="13">
        <v>38</v>
      </c>
      <c r="C9" s="13">
        <v>35195750</v>
      </c>
      <c r="D9" s="13">
        <v>17021271</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c r="V9" s="13" t="s">
        <v>4</v>
      </c>
    </row>
    <row r="10" spans="1:22" ht="16.5">
      <c r="A10" s="2" t="s">
        <v>12</v>
      </c>
      <c r="B10" s="13">
        <v>45</v>
      </c>
      <c r="C10" s="13">
        <v>37032750</v>
      </c>
      <c r="D10" s="13">
        <v>21564836</v>
      </c>
      <c r="E10" s="13" t="s">
        <v>4</v>
      </c>
      <c r="F10" s="13" t="s">
        <v>4</v>
      </c>
      <c r="G10" s="13" t="s">
        <v>4</v>
      </c>
      <c r="H10" s="13" t="s">
        <v>4</v>
      </c>
      <c r="I10" s="13" t="s">
        <v>4</v>
      </c>
      <c r="J10" s="13" t="s">
        <v>4</v>
      </c>
      <c r="K10" s="13" t="s">
        <v>4</v>
      </c>
      <c r="L10" s="13" t="s">
        <v>4</v>
      </c>
      <c r="M10" s="13" t="s">
        <v>4</v>
      </c>
      <c r="N10" s="13" t="s">
        <v>4</v>
      </c>
      <c r="O10" s="13" t="s">
        <v>4</v>
      </c>
      <c r="P10" s="13" t="s">
        <v>4</v>
      </c>
      <c r="Q10" s="13" t="s">
        <v>4</v>
      </c>
      <c r="R10" s="13" t="s">
        <v>4</v>
      </c>
      <c r="S10" s="13" t="s">
        <v>4</v>
      </c>
      <c r="T10" s="13" t="s">
        <v>4</v>
      </c>
      <c r="U10" s="13" t="s">
        <v>4</v>
      </c>
      <c r="V10" s="13" t="s">
        <v>4</v>
      </c>
    </row>
    <row r="11" spans="1:22" ht="16.5">
      <c r="A11" s="2" t="s">
        <v>13</v>
      </c>
      <c r="B11" s="13">
        <v>55</v>
      </c>
      <c r="C11" s="13">
        <v>41264500</v>
      </c>
      <c r="D11" s="13">
        <v>26407625</v>
      </c>
      <c r="E11" s="13" t="s">
        <v>4</v>
      </c>
      <c r="F11" s="13" t="s">
        <v>4</v>
      </c>
      <c r="G11" s="13" t="s">
        <v>4</v>
      </c>
      <c r="H11" s="13" t="s">
        <v>4</v>
      </c>
      <c r="I11" s="13" t="s">
        <v>4</v>
      </c>
      <c r="J11" s="13" t="s">
        <v>4</v>
      </c>
      <c r="K11" s="13" t="s">
        <v>4</v>
      </c>
      <c r="L11" s="13" t="s">
        <v>4</v>
      </c>
      <c r="M11" s="13" t="s">
        <v>4</v>
      </c>
      <c r="N11" s="13" t="s">
        <v>4</v>
      </c>
      <c r="O11" s="13" t="s">
        <v>4</v>
      </c>
      <c r="P11" s="13" t="s">
        <v>4</v>
      </c>
      <c r="Q11" s="13" t="s">
        <v>4</v>
      </c>
      <c r="R11" s="13" t="s">
        <v>4</v>
      </c>
      <c r="S11" s="13" t="s">
        <v>4</v>
      </c>
      <c r="T11" s="13" t="s">
        <v>4</v>
      </c>
      <c r="U11" s="13" t="s">
        <v>4</v>
      </c>
      <c r="V11" s="13" t="s">
        <v>4</v>
      </c>
    </row>
    <row r="12" spans="1:22" ht="16.5">
      <c r="A12" s="2" t="s">
        <v>14</v>
      </c>
      <c r="B12" s="13">
        <v>75</v>
      </c>
      <c r="C12" s="13">
        <v>66923750</v>
      </c>
      <c r="D12" s="13">
        <v>40787000</v>
      </c>
      <c r="E12" s="13" t="s">
        <v>4</v>
      </c>
      <c r="F12" s="13" t="s">
        <v>4</v>
      </c>
      <c r="G12" s="13" t="s">
        <v>4</v>
      </c>
      <c r="H12" s="13" t="s">
        <v>4</v>
      </c>
      <c r="I12" s="13" t="s">
        <v>4</v>
      </c>
      <c r="J12" s="13" t="s">
        <v>4</v>
      </c>
      <c r="K12" s="13" t="s">
        <v>4</v>
      </c>
      <c r="L12" s="13" t="s">
        <v>4</v>
      </c>
      <c r="M12" s="13" t="s">
        <v>4</v>
      </c>
      <c r="N12" s="13" t="s">
        <v>4</v>
      </c>
      <c r="O12" s="13" t="s">
        <v>4</v>
      </c>
      <c r="P12" s="13" t="s">
        <v>4</v>
      </c>
      <c r="Q12" s="13" t="s">
        <v>4</v>
      </c>
      <c r="R12" s="13" t="s">
        <v>4</v>
      </c>
      <c r="S12" s="13" t="s">
        <v>4</v>
      </c>
      <c r="T12" s="13" t="s">
        <v>4</v>
      </c>
      <c r="U12" s="13" t="s">
        <v>4</v>
      </c>
      <c r="V12" s="13" t="s">
        <v>4</v>
      </c>
    </row>
    <row r="13" spans="1:22" ht="16.5">
      <c r="A13" s="2" t="s">
        <v>15</v>
      </c>
      <c r="B13" s="13">
        <v>111</v>
      </c>
      <c r="C13" s="13">
        <v>105654250</v>
      </c>
      <c r="D13" s="13">
        <v>58727210</v>
      </c>
      <c r="E13" s="13" t="s">
        <v>4</v>
      </c>
      <c r="F13" s="13" t="s">
        <v>4</v>
      </c>
      <c r="G13" s="13" t="s">
        <v>4</v>
      </c>
      <c r="H13" s="13" t="s">
        <v>4</v>
      </c>
      <c r="I13" s="13" t="s">
        <v>4</v>
      </c>
      <c r="J13" s="13" t="s">
        <v>4</v>
      </c>
      <c r="K13" s="13" t="s">
        <v>4</v>
      </c>
      <c r="L13" s="13" t="s">
        <v>4</v>
      </c>
      <c r="M13" s="13" t="s">
        <v>4</v>
      </c>
      <c r="N13" s="13" t="s">
        <v>4</v>
      </c>
      <c r="O13" s="13" t="s">
        <v>4</v>
      </c>
      <c r="P13" s="13" t="s">
        <v>4</v>
      </c>
      <c r="Q13" s="13" t="s">
        <v>4</v>
      </c>
      <c r="R13" s="13" t="s">
        <v>4</v>
      </c>
      <c r="S13" s="13" t="s">
        <v>4</v>
      </c>
      <c r="T13" s="13" t="s">
        <v>4</v>
      </c>
      <c r="U13" s="13" t="s">
        <v>4</v>
      </c>
      <c r="V13" s="13" t="s">
        <v>4</v>
      </c>
    </row>
    <row r="14" spans="1:22" ht="16.5">
      <c r="A14" s="3" t="s">
        <v>16</v>
      </c>
      <c r="B14" s="13">
        <v>147</v>
      </c>
      <c r="C14" s="13">
        <v>125891650</v>
      </c>
      <c r="D14" s="13">
        <v>64349667</v>
      </c>
      <c r="E14" s="13" t="s">
        <v>4</v>
      </c>
      <c r="F14" s="13" t="s">
        <v>4</v>
      </c>
      <c r="G14" s="13" t="s">
        <v>4</v>
      </c>
      <c r="H14" s="13" t="s">
        <v>4</v>
      </c>
      <c r="I14" s="13" t="s">
        <v>4</v>
      </c>
      <c r="J14" s="13" t="s">
        <v>4</v>
      </c>
      <c r="K14" s="13" t="s">
        <v>4</v>
      </c>
      <c r="L14" s="13" t="s">
        <v>4</v>
      </c>
      <c r="M14" s="13" t="s">
        <v>4</v>
      </c>
      <c r="N14" s="13" t="s">
        <v>4</v>
      </c>
      <c r="O14" s="13" t="s">
        <v>4</v>
      </c>
      <c r="P14" s="13" t="s">
        <v>4</v>
      </c>
      <c r="Q14" s="13" t="s">
        <v>4</v>
      </c>
      <c r="R14" s="13" t="s">
        <v>4</v>
      </c>
      <c r="S14" s="13" t="s">
        <v>4</v>
      </c>
      <c r="T14" s="13" t="s">
        <v>4</v>
      </c>
      <c r="U14" s="13" t="s">
        <v>4</v>
      </c>
      <c r="V14" s="13" t="s">
        <v>4</v>
      </c>
    </row>
    <row r="15" spans="1:22" ht="16.5">
      <c r="A15" s="2" t="s">
        <v>17</v>
      </c>
      <c r="B15" s="13">
        <v>156</v>
      </c>
      <c r="C15" s="13">
        <v>135805450</v>
      </c>
      <c r="D15" s="13">
        <v>74315250</v>
      </c>
      <c r="E15" s="13" t="s">
        <v>4</v>
      </c>
      <c r="F15" s="13" t="s">
        <v>4</v>
      </c>
      <c r="G15" s="13" t="s">
        <v>4</v>
      </c>
      <c r="H15" s="13" t="s">
        <v>4</v>
      </c>
      <c r="I15" s="13" t="s">
        <v>4</v>
      </c>
      <c r="J15" s="13" t="s">
        <v>4</v>
      </c>
      <c r="K15" s="13" t="s">
        <v>4</v>
      </c>
      <c r="L15" s="13" t="s">
        <v>4</v>
      </c>
      <c r="M15" s="13" t="s">
        <v>4</v>
      </c>
      <c r="N15" s="13" t="s">
        <v>4</v>
      </c>
      <c r="O15" s="13" t="s">
        <v>4</v>
      </c>
      <c r="P15" s="13" t="s">
        <v>4</v>
      </c>
      <c r="Q15" s="13" t="s">
        <v>4</v>
      </c>
      <c r="R15" s="13" t="s">
        <v>4</v>
      </c>
      <c r="S15" s="13" t="s">
        <v>4</v>
      </c>
      <c r="T15" s="13" t="s">
        <v>4</v>
      </c>
      <c r="U15" s="13" t="s">
        <v>4</v>
      </c>
      <c r="V15" s="13" t="s">
        <v>4</v>
      </c>
    </row>
    <row r="16" spans="1:22" ht="16.5">
      <c r="A16" s="2" t="s">
        <v>18</v>
      </c>
      <c r="B16" s="13">
        <v>164</v>
      </c>
      <c r="C16" s="13">
        <v>132517750</v>
      </c>
      <c r="D16" s="13">
        <v>77166720</v>
      </c>
      <c r="E16" s="13">
        <v>10</v>
      </c>
      <c r="F16" s="13">
        <v>1372750</v>
      </c>
      <c r="G16" s="13">
        <v>452750</v>
      </c>
      <c r="H16" s="13">
        <v>5</v>
      </c>
      <c r="I16" s="13">
        <v>1875000</v>
      </c>
      <c r="J16" s="13">
        <v>605000</v>
      </c>
      <c r="K16" s="13">
        <v>1</v>
      </c>
      <c r="L16" s="13">
        <v>750000</v>
      </c>
      <c r="M16" s="13">
        <v>750000</v>
      </c>
      <c r="N16" s="13">
        <v>72</v>
      </c>
      <c r="O16" s="13">
        <v>105376500</v>
      </c>
      <c r="P16" s="13">
        <v>59647625</v>
      </c>
      <c r="Q16" s="13">
        <v>52</v>
      </c>
      <c r="R16" s="13">
        <v>20219500</v>
      </c>
      <c r="S16" s="13">
        <v>14483125</v>
      </c>
      <c r="T16" s="13">
        <v>24</v>
      </c>
      <c r="U16" s="13">
        <v>2924000</v>
      </c>
      <c r="V16" s="13">
        <v>1228220</v>
      </c>
    </row>
    <row r="17" spans="1:22" ht="16.5">
      <c r="A17" s="2" t="s">
        <v>19</v>
      </c>
      <c r="B17" s="13">
        <f aca="true" t="shared" si="0" ref="B17:B33">E17+H17+K17+N17+Q17+T17</f>
        <v>145</v>
      </c>
      <c r="C17" s="13">
        <f aca="true" t="shared" si="1" ref="C17:C33">F17+I17+L17+O17+R17+U17</f>
        <v>141450000</v>
      </c>
      <c r="D17" s="13">
        <f aca="true" t="shared" si="2" ref="D17:D30">G17+J17+M17+P17+S17+V17</f>
        <v>80497327</v>
      </c>
      <c r="E17" s="13">
        <v>7</v>
      </c>
      <c r="F17" s="13">
        <v>1146600</v>
      </c>
      <c r="G17" s="13">
        <v>376600</v>
      </c>
      <c r="H17" s="13">
        <v>5</v>
      </c>
      <c r="I17" s="13">
        <v>2175000</v>
      </c>
      <c r="J17" s="13">
        <v>710000</v>
      </c>
      <c r="K17" s="13" t="s">
        <v>4</v>
      </c>
      <c r="L17" s="13" t="s">
        <v>4</v>
      </c>
      <c r="M17" s="13" t="s">
        <v>4</v>
      </c>
      <c r="N17" s="13">
        <v>73</v>
      </c>
      <c r="O17" s="13">
        <v>107215500</v>
      </c>
      <c r="P17" s="13">
        <v>61554327</v>
      </c>
      <c r="Q17" s="13">
        <v>39</v>
      </c>
      <c r="R17" s="13">
        <v>28598900</v>
      </c>
      <c r="S17" s="13">
        <v>16906400</v>
      </c>
      <c r="T17" s="13">
        <v>21</v>
      </c>
      <c r="U17" s="13">
        <v>2314000</v>
      </c>
      <c r="V17" s="13">
        <v>950000</v>
      </c>
    </row>
    <row r="18" spans="1:22" ht="16.5">
      <c r="A18" s="2" t="s">
        <v>20</v>
      </c>
      <c r="B18" s="13">
        <f t="shared" si="0"/>
        <v>160</v>
      </c>
      <c r="C18" s="13">
        <f t="shared" si="1"/>
        <v>140430625</v>
      </c>
      <c r="D18" s="13">
        <f t="shared" si="2"/>
        <v>87173727</v>
      </c>
      <c r="E18" s="13">
        <v>5</v>
      </c>
      <c r="F18" s="13">
        <v>1222000</v>
      </c>
      <c r="G18" s="13">
        <v>339500</v>
      </c>
      <c r="H18" s="13">
        <v>6</v>
      </c>
      <c r="I18" s="13">
        <v>1425000</v>
      </c>
      <c r="J18" s="13">
        <v>622500</v>
      </c>
      <c r="K18" s="13">
        <v>1</v>
      </c>
      <c r="L18" s="13">
        <v>6000</v>
      </c>
      <c r="M18" s="13">
        <v>6000</v>
      </c>
      <c r="N18" s="13">
        <v>79</v>
      </c>
      <c r="O18" s="13">
        <v>105744225</v>
      </c>
      <c r="P18" s="13">
        <v>65127430</v>
      </c>
      <c r="Q18" s="13">
        <v>49</v>
      </c>
      <c r="R18" s="13">
        <v>30329400</v>
      </c>
      <c r="S18" s="13">
        <v>20311870</v>
      </c>
      <c r="T18" s="13">
        <v>20</v>
      </c>
      <c r="U18" s="13">
        <v>1704000</v>
      </c>
      <c r="V18" s="13">
        <v>766427</v>
      </c>
    </row>
    <row r="19" spans="1:22" ht="16.5">
      <c r="A19" s="2" t="s">
        <v>21</v>
      </c>
      <c r="B19" s="13">
        <f t="shared" si="0"/>
        <v>186</v>
      </c>
      <c r="C19" s="13">
        <f t="shared" si="1"/>
        <v>148747777</v>
      </c>
      <c r="D19" s="13">
        <f t="shared" si="2"/>
        <v>103850127</v>
      </c>
      <c r="E19" s="13">
        <v>9</v>
      </c>
      <c r="F19" s="13">
        <v>2033000</v>
      </c>
      <c r="G19" s="13">
        <v>1075500</v>
      </c>
      <c r="H19" s="13">
        <v>7</v>
      </c>
      <c r="I19" s="13">
        <v>1862500</v>
      </c>
      <c r="J19" s="13">
        <v>752125</v>
      </c>
      <c r="K19" s="13">
        <v>6</v>
      </c>
      <c r="L19" s="13">
        <v>3406000</v>
      </c>
      <c r="M19" s="13">
        <v>1681000</v>
      </c>
      <c r="N19" s="13">
        <v>82</v>
      </c>
      <c r="O19" s="13">
        <v>107987275</v>
      </c>
      <c r="P19" s="13">
        <v>73327280</v>
      </c>
      <c r="Q19" s="13">
        <v>59</v>
      </c>
      <c r="R19" s="13">
        <v>31284002</v>
      </c>
      <c r="S19" s="13">
        <v>25918672</v>
      </c>
      <c r="T19" s="13">
        <v>23</v>
      </c>
      <c r="U19" s="13">
        <v>2175000</v>
      </c>
      <c r="V19" s="13">
        <v>1095550</v>
      </c>
    </row>
    <row r="20" spans="1:22" ht="16.5">
      <c r="A20" s="2" t="s">
        <v>22</v>
      </c>
      <c r="B20" s="13">
        <f t="shared" si="0"/>
        <v>219</v>
      </c>
      <c r="C20" s="13">
        <f t="shared" si="1"/>
        <v>204510227</v>
      </c>
      <c r="D20" s="13">
        <f t="shared" si="2"/>
        <v>134623926</v>
      </c>
      <c r="E20" s="13">
        <v>8</v>
      </c>
      <c r="F20" s="13">
        <v>1351800</v>
      </c>
      <c r="G20" s="13">
        <v>644300</v>
      </c>
      <c r="H20" s="13">
        <v>8</v>
      </c>
      <c r="I20" s="13">
        <v>1869500</v>
      </c>
      <c r="J20" s="13">
        <v>771625</v>
      </c>
      <c r="K20" s="13">
        <v>14</v>
      </c>
      <c r="L20" s="13">
        <v>13076000</v>
      </c>
      <c r="M20" s="13">
        <v>5773500</v>
      </c>
      <c r="N20" s="13">
        <v>100</v>
      </c>
      <c r="O20" s="13">
        <v>138078275</v>
      </c>
      <c r="P20" s="13">
        <v>91480805</v>
      </c>
      <c r="Q20" s="13">
        <v>66</v>
      </c>
      <c r="R20" s="13">
        <v>46858652</v>
      </c>
      <c r="S20" s="13">
        <v>34431146</v>
      </c>
      <c r="T20" s="13">
        <v>23</v>
      </c>
      <c r="U20" s="13">
        <v>3276000</v>
      </c>
      <c r="V20" s="13">
        <v>1522550</v>
      </c>
    </row>
    <row r="21" spans="1:22" ht="16.5">
      <c r="A21" s="2" t="s">
        <v>23</v>
      </c>
      <c r="B21" s="13">
        <f t="shared" si="0"/>
        <v>338</v>
      </c>
      <c r="C21" s="13">
        <f t="shared" si="1"/>
        <v>380342152</v>
      </c>
      <c r="D21" s="13">
        <f t="shared" si="2"/>
        <v>209873637</v>
      </c>
      <c r="E21" s="13">
        <v>22</v>
      </c>
      <c r="F21" s="13">
        <v>16735000</v>
      </c>
      <c r="G21" s="13">
        <v>5289060</v>
      </c>
      <c r="H21" s="13">
        <v>14</v>
      </c>
      <c r="I21" s="13">
        <v>3809500</v>
      </c>
      <c r="J21" s="13">
        <v>1394625</v>
      </c>
      <c r="K21" s="13">
        <v>18</v>
      </c>
      <c r="L21" s="13">
        <v>19176000</v>
      </c>
      <c r="M21" s="13">
        <v>9548500</v>
      </c>
      <c r="N21" s="13">
        <v>144</v>
      </c>
      <c r="O21" s="13">
        <v>218240000</v>
      </c>
      <c r="P21" s="13">
        <v>128884600</v>
      </c>
      <c r="Q21" s="13">
        <v>110</v>
      </c>
      <c r="R21" s="13">
        <v>114501152</v>
      </c>
      <c r="S21" s="13">
        <v>61750402</v>
      </c>
      <c r="T21" s="13">
        <v>30</v>
      </c>
      <c r="U21" s="13">
        <v>7880500</v>
      </c>
      <c r="V21" s="13">
        <v>3006450</v>
      </c>
    </row>
    <row r="22" spans="1:22" ht="16.5">
      <c r="A22" s="2" t="s">
        <v>24</v>
      </c>
      <c r="B22" s="13">
        <f t="shared" si="0"/>
        <v>394</v>
      </c>
      <c r="C22" s="13">
        <f t="shared" si="1"/>
        <v>550293456</v>
      </c>
      <c r="D22" s="13">
        <f t="shared" si="2"/>
        <v>314338636</v>
      </c>
      <c r="E22" s="13">
        <v>39</v>
      </c>
      <c r="F22" s="13">
        <v>19298000</v>
      </c>
      <c r="G22" s="13">
        <v>5877060</v>
      </c>
      <c r="H22" s="13">
        <v>13</v>
      </c>
      <c r="I22" s="13">
        <v>6064500</v>
      </c>
      <c r="J22" s="13">
        <v>1883750</v>
      </c>
      <c r="K22" s="13">
        <v>18</v>
      </c>
      <c r="L22" s="13">
        <v>32936000</v>
      </c>
      <c r="M22" s="13">
        <v>15206000</v>
      </c>
      <c r="N22" s="13">
        <v>159</v>
      </c>
      <c r="O22" s="13">
        <v>341223750</v>
      </c>
      <c r="P22" s="13">
        <v>205749170</v>
      </c>
      <c r="Q22" s="13">
        <v>138</v>
      </c>
      <c r="R22" s="13">
        <v>141197706</v>
      </c>
      <c r="S22" s="13">
        <v>81558456</v>
      </c>
      <c r="T22" s="13">
        <v>27</v>
      </c>
      <c r="U22" s="13">
        <v>9573500</v>
      </c>
      <c r="V22" s="13">
        <v>4064200</v>
      </c>
    </row>
    <row r="23" spans="1:22" ht="16.5">
      <c r="A23" s="2" t="s">
        <v>25</v>
      </c>
      <c r="B23" s="13">
        <f t="shared" si="0"/>
        <v>437</v>
      </c>
      <c r="C23" s="13">
        <f t="shared" si="1"/>
        <v>563483956</v>
      </c>
      <c r="D23" s="13">
        <f t="shared" si="2"/>
        <v>324483896</v>
      </c>
      <c r="E23" s="13">
        <v>44</v>
      </c>
      <c r="F23" s="13">
        <v>17844000</v>
      </c>
      <c r="G23" s="13">
        <v>6025560</v>
      </c>
      <c r="H23" s="13">
        <v>13</v>
      </c>
      <c r="I23" s="13">
        <v>5464500</v>
      </c>
      <c r="J23" s="13">
        <v>1765750</v>
      </c>
      <c r="K23" s="13">
        <v>20</v>
      </c>
      <c r="L23" s="13">
        <v>34456000</v>
      </c>
      <c r="M23" s="13">
        <v>16171000</v>
      </c>
      <c r="N23" s="13">
        <v>162</v>
      </c>
      <c r="O23" s="13">
        <v>341091250</v>
      </c>
      <c r="P23" s="13">
        <v>209175680</v>
      </c>
      <c r="Q23" s="13">
        <v>168</v>
      </c>
      <c r="R23" s="13">
        <v>154547206</v>
      </c>
      <c r="S23" s="13">
        <v>87111706</v>
      </c>
      <c r="T23" s="13">
        <v>30</v>
      </c>
      <c r="U23" s="13">
        <v>10081000</v>
      </c>
      <c r="V23" s="13">
        <v>4234200</v>
      </c>
    </row>
    <row r="24" spans="1:22" ht="16.5">
      <c r="A24" s="2" t="s">
        <v>26</v>
      </c>
      <c r="B24" s="13">
        <f t="shared" si="0"/>
        <v>479</v>
      </c>
      <c r="C24" s="13">
        <f t="shared" si="1"/>
        <v>619548856</v>
      </c>
      <c r="D24" s="13">
        <f t="shared" si="2"/>
        <v>349169680</v>
      </c>
      <c r="E24" s="13">
        <v>50</v>
      </c>
      <c r="F24" s="13">
        <v>37749000</v>
      </c>
      <c r="G24" s="13">
        <v>14661500</v>
      </c>
      <c r="H24" s="13">
        <v>15</v>
      </c>
      <c r="I24" s="13">
        <v>5729500</v>
      </c>
      <c r="J24" s="13">
        <v>2349674</v>
      </c>
      <c r="K24" s="13">
        <v>21</v>
      </c>
      <c r="L24" s="13">
        <v>35380000</v>
      </c>
      <c r="M24" s="13">
        <v>16963000</v>
      </c>
      <c r="N24" s="13">
        <v>147</v>
      </c>
      <c r="O24" s="13">
        <v>359710250</v>
      </c>
      <c r="P24" s="13">
        <v>210952405</v>
      </c>
      <c r="Q24" s="13">
        <v>213</v>
      </c>
      <c r="R24" s="13">
        <v>170079606</v>
      </c>
      <c r="S24" s="13">
        <v>100162901</v>
      </c>
      <c r="T24" s="13">
        <v>33</v>
      </c>
      <c r="U24" s="13">
        <v>10900500</v>
      </c>
      <c r="V24" s="13">
        <v>4080200</v>
      </c>
    </row>
    <row r="25" spans="1:22" ht="16.5">
      <c r="A25" s="2" t="s">
        <v>27</v>
      </c>
      <c r="B25" s="13">
        <f t="shared" si="0"/>
        <v>566</v>
      </c>
      <c r="C25" s="13">
        <f t="shared" si="1"/>
        <v>621586848</v>
      </c>
      <c r="D25" s="13">
        <f t="shared" si="2"/>
        <v>356931070</v>
      </c>
      <c r="E25" s="13">
        <v>53</v>
      </c>
      <c r="F25" s="13">
        <v>33629392</v>
      </c>
      <c r="G25" s="13">
        <v>13202642</v>
      </c>
      <c r="H25" s="13">
        <v>14</v>
      </c>
      <c r="I25" s="13">
        <v>5839500</v>
      </c>
      <c r="J25" s="13">
        <v>2324674</v>
      </c>
      <c r="K25" s="13">
        <v>24</v>
      </c>
      <c r="L25" s="13">
        <v>39490000</v>
      </c>
      <c r="M25" s="13">
        <v>22012015</v>
      </c>
      <c r="N25" s="13">
        <v>171</v>
      </c>
      <c r="O25" s="13">
        <v>354515525</v>
      </c>
      <c r="P25" s="13">
        <v>209587753</v>
      </c>
      <c r="Q25" s="13">
        <v>263</v>
      </c>
      <c r="R25" s="13">
        <v>176849931</v>
      </c>
      <c r="S25" s="13">
        <v>105576286</v>
      </c>
      <c r="T25" s="13">
        <v>41</v>
      </c>
      <c r="U25" s="13">
        <v>11262500</v>
      </c>
      <c r="V25" s="13">
        <v>4227700</v>
      </c>
    </row>
    <row r="26" spans="1:22" ht="16.5">
      <c r="A26" s="2" t="s">
        <v>28</v>
      </c>
      <c r="B26" s="13">
        <f t="shared" si="0"/>
        <v>657</v>
      </c>
      <c r="C26" s="13">
        <f t="shared" si="1"/>
        <v>619245533</v>
      </c>
      <c r="D26" s="13">
        <f t="shared" si="2"/>
        <v>362982455</v>
      </c>
      <c r="E26" s="13">
        <v>63</v>
      </c>
      <c r="F26" s="13">
        <v>34254892</v>
      </c>
      <c r="G26" s="13">
        <v>13863392</v>
      </c>
      <c r="H26" s="13">
        <v>16</v>
      </c>
      <c r="I26" s="13">
        <v>5854500</v>
      </c>
      <c r="J26" s="13">
        <v>2330424</v>
      </c>
      <c r="K26" s="13">
        <v>26</v>
      </c>
      <c r="L26" s="13">
        <v>37410000</v>
      </c>
      <c r="M26" s="13">
        <v>21625015</v>
      </c>
      <c r="N26" s="13">
        <v>187</v>
      </c>
      <c r="O26" s="13">
        <v>353617525</v>
      </c>
      <c r="P26" s="13">
        <v>214275203</v>
      </c>
      <c r="Q26" s="13">
        <v>317</v>
      </c>
      <c r="R26" s="13">
        <v>175733181</v>
      </c>
      <c r="S26" s="13">
        <v>106246536</v>
      </c>
      <c r="T26" s="13">
        <v>48</v>
      </c>
      <c r="U26" s="13">
        <v>12375435</v>
      </c>
      <c r="V26" s="13">
        <v>4641885</v>
      </c>
    </row>
    <row r="27" spans="1:22" ht="16.5">
      <c r="A27" s="2" t="s">
        <v>29</v>
      </c>
      <c r="B27" s="13">
        <f t="shared" si="0"/>
        <v>751</v>
      </c>
      <c r="C27" s="13">
        <f t="shared" si="1"/>
        <v>604248979</v>
      </c>
      <c r="D27" s="13">
        <f t="shared" si="2"/>
        <v>350531089</v>
      </c>
      <c r="E27" s="13">
        <v>69</v>
      </c>
      <c r="F27" s="13">
        <v>39405888</v>
      </c>
      <c r="G27" s="13">
        <v>18553888</v>
      </c>
      <c r="H27" s="13">
        <v>20</v>
      </c>
      <c r="I27" s="13">
        <v>6594500</v>
      </c>
      <c r="J27" s="13">
        <v>2590424</v>
      </c>
      <c r="K27" s="13">
        <v>30</v>
      </c>
      <c r="L27" s="13">
        <v>40580000</v>
      </c>
      <c r="M27" s="13">
        <v>22677515</v>
      </c>
      <c r="N27" s="13">
        <v>215</v>
      </c>
      <c r="O27" s="13">
        <v>354505425</v>
      </c>
      <c r="P27" s="13">
        <v>214688853</v>
      </c>
      <c r="Q27" s="13">
        <v>361</v>
      </c>
      <c r="R27" s="13">
        <v>150535031</v>
      </c>
      <c r="S27" s="13">
        <v>87257824</v>
      </c>
      <c r="T27" s="13">
        <v>56</v>
      </c>
      <c r="U27" s="13">
        <v>12628135</v>
      </c>
      <c r="V27" s="13">
        <v>4762585</v>
      </c>
    </row>
    <row r="28" spans="1:22" ht="16.5">
      <c r="A28" s="2" t="s">
        <v>30</v>
      </c>
      <c r="B28" s="13">
        <f t="shared" si="0"/>
        <v>818</v>
      </c>
      <c r="C28" s="13">
        <f t="shared" si="1"/>
        <v>587640339</v>
      </c>
      <c r="D28" s="13">
        <f t="shared" si="2"/>
        <v>346326660</v>
      </c>
      <c r="E28" s="13">
        <v>70</v>
      </c>
      <c r="F28" s="13">
        <v>40193888</v>
      </c>
      <c r="G28" s="13">
        <v>18959388</v>
      </c>
      <c r="H28" s="13">
        <v>19</v>
      </c>
      <c r="I28" s="13">
        <v>6274500</v>
      </c>
      <c r="J28" s="13">
        <v>2539000</v>
      </c>
      <c r="K28" s="13">
        <v>31</v>
      </c>
      <c r="L28" s="13">
        <v>35181000</v>
      </c>
      <c r="M28" s="13">
        <v>21049100</v>
      </c>
      <c r="N28" s="13">
        <v>244</v>
      </c>
      <c r="O28" s="13">
        <v>343288925</v>
      </c>
      <c r="P28" s="13">
        <v>211243570</v>
      </c>
      <c r="Q28" s="13">
        <v>388</v>
      </c>
      <c r="R28" s="13">
        <v>149280391</v>
      </c>
      <c r="S28" s="13">
        <v>87208517</v>
      </c>
      <c r="T28" s="13">
        <v>66</v>
      </c>
      <c r="U28" s="13">
        <v>13421635</v>
      </c>
      <c r="V28" s="13">
        <v>5327085</v>
      </c>
    </row>
    <row r="29" spans="1:22" ht="16.5">
      <c r="A29" s="2" t="s">
        <v>31</v>
      </c>
      <c r="B29" s="13">
        <f t="shared" si="0"/>
        <v>873</v>
      </c>
      <c r="C29" s="13">
        <f t="shared" si="1"/>
        <v>596201339</v>
      </c>
      <c r="D29" s="13">
        <f t="shared" si="2"/>
        <v>341139078</v>
      </c>
      <c r="E29" s="13">
        <v>80</v>
      </c>
      <c r="F29" s="13">
        <v>41781888</v>
      </c>
      <c r="G29" s="13">
        <v>19672388</v>
      </c>
      <c r="H29" s="13">
        <v>20</v>
      </c>
      <c r="I29" s="13">
        <v>7474500</v>
      </c>
      <c r="J29" s="13">
        <v>3314000</v>
      </c>
      <c r="K29" s="13">
        <v>34</v>
      </c>
      <c r="L29" s="13">
        <v>35165000</v>
      </c>
      <c r="M29" s="13">
        <v>21480100</v>
      </c>
      <c r="N29" s="13">
        <v>256</v>
      </c>
      <c r="O29" s="13">
        <v>374940125</v>
      </c>
      <c r="P29" s="13">
        <v>227888663</v>
      </c>
      <c r="Q29" s="13">
        <v>414</v>
      </c>
      <c r="R29" s="13">
        <v>123249191</v>
      </c>
      <c r="S29" s="13">
        <v>63215092</v>
      </c>
      <c r="T29" s="13">
        <v>69</v>
      </c>
      <c r="U29" s="13">
        <v>13590635</v>
      </c>
      <c r="V29" s="13">
        <v>5568835</v>
      </c>
    </row>
    <row r="30" spans="1:22" ht="16.5">
      <c r="A30" s="2" t="s">
        <v>32</v>
      </c>
      <c r="B30" s="13">
        <f t="shared" si="0"/>
        <v>940</v>
      </c>
      <c r="C30" s="13">
        <f t="shared" si="1"/>
        <v>553116717</v>
      </c>
      <c r="D30" s="13">
        <f t="shared" si="2"/>
        <v>321247869</v>
      </c>
      <c r="E30" s="13">
        <v>80</v>
      </c>
      <c r="F30" s="13">
        <v>41026096</v>
      </c>
      <c r="G30" s="13">
        <v>19670096</v>
      </c>
      <c r="H30" s="13">
        <v>21</v>
      </c>
      <c r="I30" s="13">
        <v>7480000</v>
      </c>
      <c r="J30" s="13">
        <v>3570000</v>
      </c>
      <c r="K30" s="13">
        <v>34</v>
      </c>
      <c r="L30" s="13">
        <v>35264400</v>
      </c>
      <c r="M30" s="13">
        <v>21587000</v>
      </c>
      <c r="N30" s="13">
        <v>278</v>
      </c>
      <c r="O30" s="13">
        <v>335678745</v>
      </c>
      <c r="P30" s="13">
        <v>209083183</v>
      </c>
      <c r="Q30" s="13">
        <v>446</v>
      </c>
      <c r="R30" s="13">
        <v>118860241</v>
      </c>
      <c r="S30" s="13">
        <v>61016205</v>
      </c>
      <c r="T30" s="13">
        <v>81</v>
      </c>
      <c r="U30" s="13">
        <v>14807235</v>
      </c>
      <c r="V30" s="13">
        <v>6321385</v>
      </c>
    </row>
    <row r="31" spans="1:22" ht="16.5">
      <c r="A31" s="2" t="s">
        <v>33</v>
      </c>
      <c r="B31" s="13">
        <f t="shared" si="0"/>
        <v>837</v>
      </c>
      <c r="C31" s="13">
        <f t="shared" si="1"/>
        <v>535571656</v>
      </c>
      <c r="D31" s="13" t="s">
        <v>10</v>
      </c>
      <c r="E31" s="13">
        <v>71</v>
      </c>
      <c r="F31" s="13">
        <v>31881260</v>
      </c>
      <c r="G31" s="13">
        <v>15756225</v>
      </c>
      <c r="H31" s="13">
        <v>20</v>
      </c>
      <c r="I31" s="13">
        <v>6640650</v>
      </c>
      <c r="J31" s="13">
        <v>3613445</v>
      </c>
      <c r="K31" s="13">
        <v>27</v>
      </c>
      <c r="L31" s="13">
        <v>34964000</v>
      </c>
      <c r="M31" s="13">
        <v>23141203</v>
      </c>
      <c r="N31" s="13">
        <v>232</v>
      </c>
      <c r="O31" s="13">
        <v>325867305</v>
      </c>
      <c r="P31" s="13">
        <v>202513199</v>
      </c>
      <c r="Q31" s="13">
        <v>387</v>
      </c>
      <c r="R31" s="13">
        <v>118767841</v>
      </c>
      <c r="S31" s="13">
        <v>60305221</v>
      </c>
      <c r="T31" s="13">
        <v>100</v>
      </c>
      <c r="U31" s="13">
        <v>17450600</v>
      </c>
      <c r="V31" s="13">
        <v>7630850</v>
      </c>
    </row>
    <row r="32" spans="1:22" ht="16.5">
      <c r="A32" s="2" t="s">
        <v>34</v>
      </c>
      <c r="B32" s="13">
        <f t="shared" si="0"/>
        <v>865</v>
      </c>
      <c r="C32" s="13">
        <f t="shared" si="1"/>
        <v>494013778</v>
      </c>
      <c r="D32" s="13" t="s">
        <v>9</v>
      </c>
      <c r="E32" s="13">
        <v>74</v>
      </c>
      <c r="F32" s="13">
        <v>34976100</v>
      </c>
      <c r="G32" s="13">
        <v>17260448</v>
      </c>
      <c r="H32" s="13">
        <v>16</v>
      </c>
      <c r="I32" s="13">
        <v>5833500</v>
      </c>
      <c r="J32" s="13">
        <v>3278955</v>
      </c>
      <c r="K32" s="13">
        <v>32</v>
      </c>
      <c r="L32" s="13">
        <v>28344000</v>
      </c>
      <c r="M32" s="13">
        <v>16986980</v>
      </c>
      <c r="N32" s="13">
        <v>244</v>
      </c>
      <c r="O32" s="13">
        <v>286933568</v>
      </c>
      <c r="P32" s="13">
        <v>190477568</v>
      </c>
      <c r="Q32" s="13">
        <v>381</v>
      </c>
      <c r="R32" s="13">
        <v>120151010</v>
      </c>
      <c r="S32" s="13">
        <v>61372822</v>
      </c>
      <c r="T32" s="13">
        <v>118</v>
      </c>
      <c r="U32" s="13">
        <v>17775600</v>
      </c>
      <c r="V32" s="13">
        <v>8003023</v>
      </c>
    </row>
    <row r="33" spans="1:22" ht="16.5">
      <c r="A33" s="2" t="s">
        <v>35</v>
      </c>
      <c r="B33" s="13">
        <f t="shared" si="0"/>
        <v>912</v>
      </c>
      <c r="C33" s="13">
        <f t="shared" si="1"/>
        <v>469816725</v>
      </c>
      <c r="D33" s="13" t="s">
        <v>8</v>
      </c>
      <c r="E33" s="13">
        <v>69</v>
      </c>
      <c r="F33" s="13">
        <v>22185720</v>
      </c>
      <c r="G33" s="13">
        <v>15057470</v>
      </c>
      <c r="H33" s="13">
        <v>17</v>
      </c>
      <c r="I33" s="13">
        <v>6163500</v>
      </c>
      <c r="J33" s="13">
        <v>3617005</v>
      </c>
      <c r="K33" s="13">
        <v>31</v>
      </c>
      <c r="L33" s="13">
        <v>24894600</v>
      </c>
      <c r="M33" s="13">
        <v>16569580</v>
      </c>
      <c r="N33" s="13">
        <v>243</v>
      </c>
      <c r="O33" s="13">
        <v>283597850</v>
      </c>
      <c r="P33" s="13">
        <v>190240042</v>
      </c>
      <c r="Q33" s="13">
        <v>424</v>
      </c>
      <c r="R33" s="13">
        <v>116314905</v>
      </c>
      <c r="S33" s="13">
        <v>61224232</v>
      </c>
      <c r="T33" s="13">
        <v>128</v>
      </c>
      <c r="U33" s="13">
        <v>16660150</v>
      </c>
      <c r="V33" s="13">
        <v>8321062</v>
      </c>
    </row>
    <row r="34" spans="1:22" ht="16.5">
      <c r="A34" s="2" t="s">
        <v>36</v>
      </c>
      <c r="B34" s="13">
        <f aca="true" t="shared" si="3" ref="B34:C44">E34+H34+K34+N34+Q34+T34</f>
        <v>911</v>
      </c>
      <c r="C34" s="13">
        <v>463555080</v>
      </c>
      <c r="D34" s="13" t="s">
        <v>7</v>
      </c>
      <c r="E34" s="13">
        <v>75</v>
      </c>
      <c r="F34" s="13">
        <v>25351220</v>
      </c>
      <c r="G34" s="13">
        <v>15851281</v>
      </c>
      <c r="H34" s="13">
        <v>16</v>
      </c>
      <c r="I34" s="13">
        <v>6085500</v>
      </c>
      <c r="J34" s="13">
        <v>3600255</v>
      </c>
      <c r="K34" s="13">
        <v>29</v>
      </c>
      <c r="L34" s="13">
        <v>25027000</v>
      </c>
      <c r="M34" s="13">
        <v>16581100</v>
      </c>
      <c r="N34" s="13">
        <v>229</v>
      </c>
      <c r="O34" s="13">
        <v>276500015</v>
      </c>
      <c r="P34" s="13">
        <v>188574813</v>
      </c>
      <c r="Q34" s="13">
        <v>430</v>
      </c>
      <c r="R34" s="13">
        <v>112487545</v>
      </c>
      <c r="S34" s="13">
        <v>60249832</v>
      </c>
      <c r="T34" s="13">
        <v>132</v>
      </c>
      <c r="U34" s="13">
        <v>18103800</v>
      </c>
      <c r="V34" s="13">
        <v>9093092</v>
      </c>
    </row>
    <row r="35" spans="1:22" ht="16.5">
      <c r="A35" s="2" t="s">
        <v>37</v>
      </c>
      <c r="B35" s="13">
        <f t="shared" si="3"/>
        <v>989</v>
      </c>
      <c r="C35" s="13">
        <v>473734525</v>
      </c>
      <c r="D35" s="13">
        <f aca="true" t="shared" si="4" ref="D35:D43">G35+J35+M35+P35+S35+V35</f>
        <v>310980062</v>
      </c>
      <c r="E35" s="13">
        <v>68</v>
      </c>
      <c r="F35" s="13">
        <v>24323720</v>
      </c>
      <c r="G35" s="13">
        <v>17026920</v>
      </c>
      <c r="H35" s="13">
        <v>16</v>
      </c>
      <c r="I35" s="13">
        <v>6205500</v>
      </c>
      <c r="J35" s="13">
        <v>3664015</v>
      </c>
      <c r="K35" s="13">
        <v>28</v>
      </c>
      <c r="L35" s="13">
        <v>31103000</v>
      </c>
      <c r="M35" s="13">
        <v>18833100</v>
      </c>
      <c r="N35" s="13">
        <v>247</v>
      </c>
      <c r="O35" s="13">
        <v>278620360</v>
      </c>
      <c r="P35" s="13">
        <v>198508342</v>
      </c>
      <c r="Q35" s="13">
        <v>478</v>
      </c>
      <c r="R35" s="13">
        <v>112900275</v>
      </c>
      <c r="S35" s="13">
        <v>63363000</v>
      </c>
      <c r="T35" s="13">
        <v>152</v>
      </c>
      <c r="U35" s="13">
        <v>20531670</v>
      </c>
      <c r="V35" s="13">
        <v>9584685</v>
      </c>
    </row>
    <row r="36" spans="1:22" ht="16.5">
      <c r="A36" s="2" t="s">
        <v>38</v>
      </c>
      <c r="B36" s="13">
        <f t="shared" si="3"/>
        <v>1062</v>
      </c>
      <c r="C36" s="13">
        <v>469442370</v>
      </c>
      <c r="D36" s="13">
        <f t="shared" si="4"/>
        <v>315833237</v>
      </c>
      <c r="E36" s="13">
        <v>74</v>
      </c>
      <c r="F36" s="13">
        <v>22456120</v>
      </c>
      <c r="G36" s="13">
        <v>13848720</v>
      </c>
      <c r="H36" s="13">
        <v>16</v>
      </c>
      <c r="I36" s="13">
        <v>5215500</v>
      </c>
      <c r="J36" s="13">
        <v>2678895</v>
      </c>
      <c r="K36" s="13">
        <v>26</v>
      </c>
      <c r="L36" s="13">
        <v>41686000</v>
      </c>
      <c r="M36" s="13">
        <v>26490000</v>
      </c>
      <c r="N36" s="13">
        <v>271</v>
      </c>
      <c r="O36" s="13">
        <v>270846220</v>
      </c>
      <c r="P36" s="13">
        <v>200348162</v>
      </c>
      <c r="Q36" s="13">
        <v>528</v>
      </c>
      <c r="R36" s="13">
        <v>111831140</v>
      </c>
      <c r="S36" s="13">
        <v>63139375</v>
      </c>
      <c r="T36" s="13">
        <v>147</v>
      </c>
      <c r="U36" s="13">
        <v>17407390</v>
      </c>
      <c r="V36" s="13">
        <v>9328085</v>
      </c>
    </row>
    <row r="37" spans="1:22" ht="16.5">
      <c r="A37" s="2" t="s">
        <v>39</v>
      </c>
      <c r="B37" s="13">
        <f t="shared" si="3"/>
        <v>1087</v>
      </c>
      <c r="C37" s="13">
        <v>480656912</v>
      </c>
      <c r="D37" s="13" t="s">
        <v>56</v>
      </c>
      <c r="E37" s="13">
        <v>79</v>
      </c>
      <c r="F37" s="13">
        <v>27852720</v>
      </c>
      <c r="G37" s="13">
        <v>19718775</v>
      </c>
      <c r="H37" s="13">
        <v>15</v>
      </c>
      <c r="I37" s="13">
        <v>5115500</v>
      </c>
      <c r="J37" s="13">
        <v>2822995</v>
      </c>
      <c r="K37" s="13">
        <v>25</v>
      </c>
      <c r="L37" s="13">
        <v>41689000</v>
      </c>
      <c r="M37" s="13">
        <v>34732100</v>
      </c>
      <c r="N37" s="13">
        <v>288</v>
      </c>
      <c r="O37" s="13">
        <v>275240675</v>
      </c>
      <c r="P37" s="13">
        <v>200191747</v>
      </c>
      <c r="Q37" s="13">
        <v>532</v>
      </c>
      <c r="R37" s="13">
        <v>113093877</v>
      </c>
      <c r="S37" s="13">
        <v>63899972</v>
      </c>
      <c r="T37" s="13">
        <v>148</v>
      </c>
      <c r="U37" s="13">
        <v>17665140</v>
      </c>
      <c r="V37" s="13">
        <v>9569605</v>
      </c>
    </row>
    <row r="38" spans="1:22" ht="16.5">
      <c r="A38" s="2" t="s">
        <v>40</v>
      </c>
      <c r="B38" s="13">
        <f t="shared" si="3"/>
        <v>1232</v>
      </c>
      <c r="C38" s="13">
        <v>592930714</v>
      </c>
      <c r="D38" s="13">
        <f t="shared" si="4"/>
        <v>422392384</v>
      </c>
      <c r="E38" s="13">
        <v>78</v>
      </c>
      <c r="F38" s="13">
        <v>12336920</v>
      </c>
      <c r="G38" s="13">
        <v>6470665</v>
      </c>
      <c r="H38" s="13">
        <v>15</v>
      </c>
      <c r="I38" s="13">
        <v>3889000</v>
      </c>
      <c r="J38" s="13">
        <v>2343825</v>
      </c>
      <c r="K38" s="13">
        <v>24</v>
      </c>
      <c r="L38" s="13">
        <v>48416000</v>
      </c>
      <c r="M38" s="13">
        <v>44736100</v>
      </c>
      <c r="N38" s="13">
        <v>329</v>
      </c>
      <c r="O38" s="13">
        <v>354228240</v>
      </c>
      <c r="P38" s="13">
        <v>268040400</v>
      </c>
      <c r="Q38" s="13">
        <v>639</v>
      </c>
      <c r="R38" s="13">
        <v>154343054</v>
      </c>
      <c r="S38" s="13">
        <v>89794429</v>
      </c>
      <c r="T38" s="13">
        <v>147</v>
      </c>
      <c r="U38" s="13">
        <v>19717500</v>
      </c>
      <c r="V38" s="13">
        <v>11006965</v>
      </c>
    </row>
    <row r="39" spans="1:22" ht="16.5">
      <c r="A39" s="2" t="s">
        <v>41</v>
      </c>
      <c r="B39" s="13">
        <f t="shared" si="3"/>
        <v>1296</v>
      </c>
      <c r="C39" s="13">
        <v>596544981</v>
      </c>
      <c r="D39" s="13">
        <f t="shared" si="4"/>
        <v>422782310</v>
      </c>
      <c r="E39" s="13">
        <v>86</v>
      </c>
      <c r="F39" s="13">
        <v>63705284</v>
      </c>
      <c r="G39" s="13">
        <v>43721784</v>
      </c>
      <c r="H39" s="13">
        <v>19</v>
      </c>
      <c r="I39" s="13">
        <v>4445500</v>
      </c>
      <c r="J39" s="13">
        <v>3003015</v>
      </c>
      <c r="K39" s="13">
        <v>27</v>
      </c>
      <c r="L39" s="13">
        <v>46994650</v>
      </c>
      <c r="M39" s="13">
        <v>44344650</v>
      </c>
      <c r="N39" s="13">
        <v>373</v>
      </c>
      <c r="O39" s="13">
        <v>327462042</v>
      </c>
      <c r="P39" s="13">
        <v>251863576</v>
      </c>
      <c r="Q39" s="13">
        <v>638</v>
      </c>
      <c r="R39" s="13">
        <v>132627005</v>
      </c>
      <c r="S39" s="13">
        <v>69400965</v>
      </c>
      <c r="T39" s="13">
        <v>153</v>
      </c>
      <c r="U39" s="13">
        <v>21310500</v>
      </c>
      <c r="V39" s="13">
        <v>10448320</v>
      </c>
    </row>
    <row r="40" spans="1:22" ht="16.5">
      <c r="A40" s="2" t="s">
        <v>42</v>
      </c>
      <c r="B40" s="13">
        <f t="shared" si="3"/>
        <v>1515</v>
      </c>
      <c r="C40" s="13">
        <v>702949704</v>
      </c>
      <c r="D40" s="13">
        <f t="shared" si="4"/>
        <v>428619200</v>
      </c>
      <c r="E40" s="13">
        <v>98</v>
      </c>
      <c r="F40" s="13">
        <v>56879055</v>
      </c>
      <c r="G40" s="13">
        <v>38833605</v>
      </c>
      <c r="H40" s="13">
        <v>18</v>
      </c>
      <c r="I40" s="13">
        <v>14437500</v>
      </c>
      <c r="J40" s="13">
        <v>6894852</v>
      </c>
      <c r="K40" s="13">
        <v>38</v>
      </c>
      <c r="L40" s="13">
        <v>22955150</v>
      </c>
      <c r="M40" s="13">
        <v>16951750</v>
      </c>
      <c r="N40" s="13">
        <v>435</v>
      </c>
      <c r="O40" s="13">
        <v>423570144</v>
      </c>
      <c r="P40" s="13">
        <v>269980248</v>
      </c>
      <c r="Q40" s="13">
        <v>777</v>
      </c>
      <c r="R40" s="13">
        <v>162521445</v>
      </c>
      <c r="S40" s="13">
        <v>84405695</v>
      </c>
      <c r="T40" s="13">
        <v>149</v>
      </c>
      <c r="U40" s="13">
        <v>22586410</v>
      </c>
      <c r="V40" s="13">
        <v>11553050</v>
      </c>
    </row>
    <row r="41" spans="1:22" ht="16.5">
      <c r="A41" s="2" t="s">
        <v>43</v>
      </c>
      <c r="B41" s="13">
        <f t="shared" si="3"/>
        <v>1641</v>
      </c>
      <c r="C41" s="13">
        <v>779127486</v>
      </c>
      <c r="D41" s="13">
        <f t="shared" si="4"/>
        <v>467795688</v>
      </c>
      <c r="E41" s="13">
        <v>86</v>
      </c>
      <c r="F41" s="13">
        <v>51568120</v>
      </c>
      <c r="G41" s="13">
        <v>33089579</v>
      </c>
      <c r="H41" s="13">
        <v>18</v>
      </c>
      <c r="I41" s="13">
        <v>18157500</v>
      </c>
      <c r="J41" s="13">
        <v>12015265</v>
      </c>
      <c r="K41" s="13">
        <v>23</v>
      </c>
      <c r="L41" s="13">
        <v>27506500</v>
      </c>
      <c r="M41" s="13">
        <v>19680600</v>
      </c>
      <c r="N41" s="13">
        <v>492</v>
      </c>
      <c r="O41" s="13">
        <v>484249380</v>
      </c>
      <c r="P41" s="13">
        <v>291224399</v>
      </c>
      <c r="Q41" s="13">
        <v>847</v>
      </c>
      <c r="R41" s="13">
        <v>169980186</v>
      </c>
      <c r="S41" s="13">
        <v>96321560</v>
      </c>
      <c r="T41" s="13">
        <v>175</v>
      </c>
      <c r="U41" s="13">
        <v>27665800</v>
      </c>
      <c r="V41" s="13">
        <v>15464285</v>
      </c>
    </row>
    <row r="42" spans="1:22" ht="16.5">
      <c r="A42" s="2" t="s">
        <v>44</v>
      </c>
      <c r="B42" s="13">
        <f t="shared" si="3"/>
        <v>1819</v>
      </c>
      <c r="C42" s="13">
        <v>865532518</v>
      </c>
      <c r="D42" s="13">
        <f t="shared" si="4"/>
        <v>549856787</v>
      </c>
      <c r="E42" s="13">
        <v>90</v>
      </c>
      <c r="F42" s="13">
        <v>55784821</v>
      </c>
      <c r="G42" s="13">
        <v>40643418</v>
      </c>
      <c r="H42" s="13">
        <v>21</v>
      </c>
      <c r="I42" s="13">
        <v>20236500</v>
      </c>
      <c r="J42" s="13">
        <v>16998015</v>
      </c>
      <c r="K42" s="13">
        <v>29</v>
      </c>
      <c r="L42" s="13">
        <v>29691500</v>
      </c>
      <c r="M42" s="13">
        <v>21018350</v>
      </c>
      <c r="N42" s="13">
        <v>562</v>
      </c>
      <c r="O42" s="13">
        <v>523570650</v>
      </c>
      <c r="P42" s="13">
        <v>339690125</v>
      </c>
      <c r="Q42" s="13">
        <v>954</v>
      </c>
      <c r="R42" s="13">
        <v>202181547</v>
      </c>
      <c r="S42" s="13">
        <v>111831679</v>
      </c>
      <c r="T42" s="13">
        <v>163</v>
      </c>
      <c r="U42" s="13">
        <v>34067500</v>
      </c>
      <c r="V42" s="13">
        <v>19675200</v>
      </c>
    </row>
    <row r="43" spans="1:22" ht="16.5">
      <c r="A43" s="2" t="s">
        <v>45</v>
      </c>
      <c r="B43" s="13">
        <f t="shared" si="3"/>
        <v>1946</v>
      </c>
      <c r="C43" s="13">
        <v>900456726</v>
      </c>
      <c r="D43" s="13">
        <f t="shared" si="4"/>
        <v>602099949</v>
      </c>
      <c r="E43" s="13">
        <v>104</v>
      </c>
      <c r="F43" s="13">
        <v>64627786</v>
      </c>
      <c r="G43" s="13">
        <v>45512184</v>
      </c>
      <c r="H43" s="13">
        <v>20</v>
      </c>
      <c r="I43" s="13">
        <v>22757000</v>
      </c>
      <c r="J43" s="13">
        <v>20874015</v>
      </c>
      <c r="K43" s="13">
        <v>27</v>
      </c>
      <c r="L43" s="13">
        <v>28552000</v>
      </c>
      <c r="M43" s="13">
        <v>20772100</v>
      </c>
      <c r="N43" s="13">
        <v>657</v>
      </c>
      <c r="O43" s="13">
        <v>525062720</v>
      </c>
      <c r="P43" s="13">
        <v>356697120</v>
      </c>
      <c r="Q43" s="13">
        <v>984</v>
      </c>
      <c r="R43" s="13">
        <v>223648720</v>
      </c>
      <c r="S43" s="13">
        <v>135524030</v>
      </c>
      <c r="T43" s="13">
        <v>154</v>
      </c>
      <c r="U43" s="13">
        <v>35803500</v>
      </c>
      <c r="V43" s="13">
        <v>22720500</v>
      </c>
    </row>
    <row r="44" spans="1:22" ht="16.5">
      <c r="A44" s="17" t="s">
        <v>46</v>
      </c>
      <c r="B44" s="15">
        <f t="shared" si="3"/>
        <v>1833</v>
      </c>
      <c r="C44" s="15">
        <f t="shared" si="3"/>
        <v>929691884</v>
      </c>
      <c r="D44" s="15">
        <v>668712463</v>
      </c>
      <c r="E44" s="15">
        <v>85</v>
      </c>
      <c r="F44" s="15">
        <v>55391700</v>
      </c>
      <c r="G44" s="15">
        <v>40928400</v>
      </c>
      <c r="H44" s="15">
        <v>17</v>
      </c>
      <c r="I44" s="15">
        <v>23932000</v>
      </c>
      <c r="J44" s="15">
        <v>21917765</v>
      </c>
      <c r="K44" s="15">
        <v>31</v>
      </c>
      <c r="L44" s="15">
        <v>25354870</v>
      </c>
      <c r="M44" s="15">
        <v>19763970</v>
      </c>
      <c r="N44" s="15">
        <v>688</v>
      </c>
      <c r="O44" s="15">
        <v>570960670</v>
      </c>
      <c r="P44" s="15">
        <v>414235887</v>
      </c>
      <c r="Q44" s="15">
        <v>886</v>
      </c>
      <c r="R44" s="15">
        <v>217162644</v>
      </c>
      <c r="S44" s="15">
        <v>147126193</v>
      </c>
      <c r="T44" s="15">
        <v>126</v>
      </c>
      <c r="U44" s="15">
        <v>36890000</v>
      </c>
      <c r="V44" s="15">
        <v>24740248</v>
      </c>
    </row>
    <row r="45" ht="16.5">
      <c r="A45" s="1" t="s">
        <v>58</v>
      </c>
    </row>
    <row r="46" ht="16.5">
      <c r="A46" s="1" t="s">
        <v>57</v>
      </c>
    </row>
  </sheetData>
  <mergeCells count="8">
    <mergeCell ref="N4:P4"/>
    <mergeCell ref="Q4:S4"/>
    <mergeCell ref="T4:V4"/>
    <mergeCell ref="A1:V1"/>
    <mergeCell ref="B4:D4"/>
    <mergeCell ref="E4:G4"/>
    <mergeCell ref="H4:J4"/>
    <mergeCell ref="K4:M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1998-05-14T13:46:21Z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