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96"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<sst xmlns="http://schemas.openxmlformats.org/spreadsheetml/2006/main" count="135" uniqueCount="54">
  <si>
    <r>
      <t>單位</t>
    </r>
    <r>
      <rPr>
        <sz val="12"/>
        <rFont val="Courier"/>
        <family val="3"/>
      </rPr>
      <t>:</t>
    </r>
    <r>
      <rPr>
        <sz val="12"/>
        <rFont val="新細明體"/>
        <family val="1"/>
      </rPr>
      <t>臺幣元</t>
    </r>
  </si>
  <si>
    <t>總計</t>
  </si>
  <si>
    <t>米</t>
  </si>
  <si>
    <t>砂糖</t>
  </si>
  <si>
    <t>茶</t>
  </si>
  <si>
    <t>樟腦</t>
  </si>
  <si>
    <t>金</t>
  </si>
  <si>
    <t>酒精</t>
  </si>
  <si>
    <t>煤</t>
  </si>
  <si>
    <t>香蕉</t>
  </si>
  <si>
    <t>.</t>
  </si>
  <si>
    <r>
      <t xml:space="preserve">      </t>
    </r>
    <r>
      <rPr>
        <sz val="12"/>
        <rFont val="新細明體"/>
        <family val="1"/>
      </rPr>
      <t>八</t>
    </r>
    <r>
      <rPr>
        <sz val="12"/>
        <rFont val="Courier"/>
        <family val="3"/>
      </rPr>
      <t xml:space="preserve">    </t>
    </r>
    <r>
      <rPr>
        <sz val="12"/>
        <rFont val="新細明體"/>
        <family val="1"/>
      </rPr>
      <t>年底</t>
    </r>
    <r>
      <rPr>
        <sz val="12"/>
        <rFont val="Courier"/>
        <family val="3"/>
      </rPr>
      <t>(1904)</t>
    </r>
  </si>
  <si>
    <r>
      <t xml:space="preserve">      </t>
    </r>
    <r>
      <rPr>
        <sz val="12"/>
        <rFont val="新細明體"/>
        <family val="1"/>
      </rPr>
      <t>七</t>
    </r>
    <r>
      <rPr>
        <sz val="12"/>
        <rFont val="Courier"/>
        <family val="3"/>
      </rPr>
      <t xml:space="preserve">    </t>
    </r>
    <r>
      <rPr>
        <sz val="12"/>
        <rFont val="新細明體"/>
        <family val="1"/>
      </rPr>
      <t>年底</t>
    </r>
    <r>
      <rPr>
        <sz val="12"/>
        <rFont val="Courier"/>
        <family val="3"/>
      </rPr>
      <t>(1905)</t>
    </r>
  </si>
  <si>
    <r>
      <t xml:space="preserve">      </t>
    </r>
    <r>
      <rPr>
        <sz val="12"/>
        <rFont val="新細明體"/>
        <family val="1"/>
      </rPr>
      <t>六</t>
    </r>
    <r>
      <rPr>
        <sz val="12"/>
        <rFont val="Courier"/>
        <family val="3"/>
      </rPr>
      <t xml:space="preserve">    </t>
    </r>
    <r>
      <rPr>
        <sz val="12"/>
        <rFont val="新細明體"/>
        <family val="1"/>
      </rPr>
      <t>年底</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</si>
  <si>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年底</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</si>
  <si>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年底</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</si>
  <si>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年底</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</si>
  <si>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年底</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</si>
  <si>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年底</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</si>
  <si>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年底</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</si>
  <si>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年底</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</si>
  <si>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年底</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</si>
  <si>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年底</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</si>
  <si>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年底</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</si>
  <si>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年底</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</si>
  <si>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年底</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</si>
  <si>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年底</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</si>
  <si>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年底</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</si>
  <si>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年底</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</si>
  <si>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年底</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</si>
  <si>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年底</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</si>
  <si>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年底</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</si>
  <si>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年底</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</si>
  <si>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年底</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</si>
  <si>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年底</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</si>
  <si>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年底</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</si>
  <si>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年底</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</si>
  <si>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年底</t>
    </r>
    <r>
      <rPr>
        <sz val="12"/>
        <rFont val="Courier"/>
        <family val="3"/>
      </rPr>
      <t>(1930)</t>
    </r>
  </si>
  <si>
    <r>
      <t xml:space="preserve">      </t>
    </r>
    <r>
      <rPr>
        <sz val="12"/>
        <rFont val="新細明體"/>
        <family val="1"/>
      </rPr>
      <t>三十一年底</t>
    </r>
    <r>
      <rPr>
        <sz val="12"/>
        <rFont val="Courier"/>
        <family val="3"/>
      </rPr>
      <t>(1942)</t>
    </r>
  </si>
  <si>
    <r>
      <t>表</t>
    </r>
    <r>
      <rPr>
        <sz val="16"/>
        <rFont val="Times New Roman"/>
        <family val="1"/>
      </rPr>
      <t>396</t>
    </r>
    <r>
      <rPr>
        <sz val="16"/>
        <rFont val="Courier"/>
        <family val="3"/>
      </rPr>
      <t xml:space="preserve">  </t>
    </r>
    <r>
      <rPr>
        <sz val="16"/>
        <rFont val="新細明體"/>
        <family val="1"/>
      </rPr>
      <t>歷年省內各銀行對於重要物產放款年底餘額</t>
    </r>
    <r>
      <rPr>
        <sz val="16"/>
        <rFont val="Courier"/>
        <family val="3"/>
      </rPr>
      <t>(1)</t>
    </r>
  </si>
  <si>
    <r>
      <t xml:space="preserve">      </t>
    </r>
    <r>
      <rPr>
        <sz val="12"/>
        <rFont val="細明體"/>
        <family val="3"/>
      </rPr>
      <t>二</t>
    </r>
    <r>
      <rPr>
        <sz val="12"/>
        <rFont val="Courier"/>
        <family val="3"/>
      </rPr>
      <t xml:space="preserve"> </t>
    </r>
    <r>
      <rPr>
        <sz val="12"/>
        <rFont val="細明體"/>
        <family val="3"/>
      </rPr>
      <t>十</t>
    </r>
    <r>
      <rPr>
        <sz val="12"/>
        <rFont val="Courier"/>
        <family val="3"/>
      </rPr>
      <t xml:space="preserve"> </t>
    </r>
    <r>
      <rPr>
        <sz val="12"/>
        <rFont val="細明體"/>
        <family val="3"/>
      </rPr>
      <t>年底</t>
    </r>
    <r>
      <rPr>
        <sz val="12"/>
        <rFont val="Courier"/>
        <family val="3"/>
      </rPr>
      <t>(1931)</t>
    </r>
  </si>
  <si>
    <r>
      <t xml:space="preserve">      </t>
    </r>
    <r>
      <rPr>
        <sz val="12"/>
        <rFont val="細明體"/>
        <family val="3"/>
      </rPr>
      <t>二十一年底</t>
    </r>
    <r>
      <rPr>
        <sz val="12"/>
        <rFont val="Courier"/>
        <family val="3"/>
      </rPr>
      <t>(1932)</t>
    </r>
  </si>
  <si>
    <r>
      <t xml:space="preserve">      </t>
    </r>
    <r>
      <rPr>
        <sz val="12"/>
        <rFont val="細明體"/>
        <family val="3"/>
      </rPr>
      <t>二十二年底</t>
    </r>
    <r>
      <rPr>
        <sz val="12"/>
        <rFont val="Courier"/>
        <family val="3"/>
      </rPr>
      <t>(1933)</t>
    </r>
  </si>
  <si>
    <r>
      <t xml:space="preserve">      </t>
    </r>
    <r>
      <rPr>
        <sz val="12"/>
        <rFont val="細明體"/>
        <family val="3"/>
      </rPr>
      <t>二十三年底</t>
    </r>
    <r>
      <rPr>
        <sz val="12"/>
        <rFont val="Courier"/>
        <family val="3"/>
      </rPr>
      <t>(1934)</t>
    </r>
  </si>
  <si>
    <r>
      <t xml:space="preserve">      </t>
    </r>
    <r>
      <rPr>
        <sz val="12"/>
        <rFont val="細明體"/>
        <family val="3"/>
      </rPr>
      <t>二十四年底</t>
    </r>
    <r>
      <rPr>
        <sz val="12"/>
        <rFont val="Courier"/>
        <family val="3"/>
      </rPr>
      <t>(1935)</t>
    </r>
  </si>
  <si>
    <r>
      <t xml:space="preserve">      </t>
    </r>
    <r>
      <rPr>
        <sz val="12"/>
        <rFont val="細明體"/>
        <family val="3"/>
      </rPr>
      <t>二十五年底</t>
    </r>
    <r>
      <rPr>
        <sz val="12"/>
        <rFont val="Courier"/>
        <family val="3"/>
      </rPr>
      <t>(1936)</t>
    </r>
  </si>
  <si>
    <r>
      <t xml:space="preserve">      </t>
    </r>
    <r>
      <rPr>
        <sz val="12"/>
        <rFont val="細明體"/>
        <family val="3"/>
      </rPr>
      <t>二十六年底</t>
    </r>
    <r>
      <rPr>
        <sz val="12"/>
        <rFont val="Courier"/>
        <family val="3"/>
      </rPr>
      <t>(1937)</t>
    </r>
  </si>
  <si>
    <r>
      <t xml:space="preserve">      </t>
    </r>
    <r>
      <rPr>
        <sz val="12"/>
        <rFont val="細明體"/>
        <family val="3"/>
      </rPr>
      <t>二十七年底</t>
    </r>
    <r>
      <rPr>
        <sz val="12"/>
        <rFont val="Courier"/>
        <family val="3"/>
      </rPr>
      <t>(1938)</t>
    </r>
  </si>
  <si>
    <r>
      <t xml:space="preserve">      </t>
    </r>
    <r>
      <rPr>
        <sz val="12"/>
        <rFont val="新細明體"/>
        <family val="1"/>
      </rPr>
      <t>二十八年底</t>
    </r>
    <r>
      <rPr>
        <sz val="12"/>
        <rFont val="Courier"/>
        <family val="3"/>
      </rPr>
      <t>(1939)</t>
    </r>
  </si>
  <si>
    <r>
      <t xml:space="preserve">      </t>
    </r>
    <r>
      <rPr>
        <sz val="12"/>
        <rFont val="新細明體"/>
        <family val="1"/>
      </rPr>
      <t>二十九年底</t>
    </r>
    <r>
      <rPr>
        <sz val="12"/>
        <rFont val="Courier"/>
        <family val="3"/>
      </rPr>
      <t>(1940)</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</si>
  <si>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年底</t>
    </r>
    <r>
      <rPr>
        <sz val="12"/>
        <rFont val="Courier"/>
        <family val="3"/>
      </rPr>
      <t>(1941)</t>
    </r>
  </si>
  <si>
    <r>
      <t>民國前</t>
    </r>
    <r>
      <rPr>
        <sz val="12"/>
        <rFont val="Courier"/>
        <family val="3"/>
      </rPr>
      <t xml:space="preserve"> </t>
    </r>
    <r>
      <rPr>
        <sz val="12"/>
        <rFont val="新細明體"/>
        <family val="1"/>
      </rPr>
      <t>九</t>
    </r>
    <r>
      <rPr>
        <sz val="12"/>
        <rFont val="Courier"/>
        <family val="3"/>
      </rPr>
      <t xml:space="preserve">    </t>
    </r>
    <r>
      <rPr>
        <sz val="12"/>
        <rFont val="新細明體"/>
        <family val="1"/>
      </rPr>
      <t>年底</t>
    </r>
    <r>
      <rPr>
        <sz val="12"/>
        <rFont val="Courier"/>
        <family val="3"/>
      </rPr>
      <t>(1903)</t>
    </r>
  </si>
  <si>
    <r>
      <t>材料來源</t>
    </r>
    <r>
      <rPr>
        <sz val="12"/>
        <rFont val="Courier"/>
        <family val="3"/>
      </rPr>
      <t>:</t>
    </r>
    <r>
      <rPr>
        <sz val="12"/>
        <rFont val="新細明體"/>
        <family val="1"/>
      </rPr>
      <t>根據第十六次臺灣金融事項參考書、前臺灣總督府殖產局各年臺灣商工統計及財務局各年臺灣金融年報材料編製</t>
    </r>
    <r>
      <rPr>
        <sz val="12"/>
        <rFont val="新細明體"/>
        <family val="1"/>
      </rPr>
      <t>。</t>
    </r>
  </si>
  <si>
    <r>
      <t>附</t>
    </r>
    <r>
      <rPr>
        <sz val="12"/>
        <rFont val="Courier"/>
        <family val="3"/>
      </rPr>
      <t xml:space="preserve">    </t>
    </r>
    <r>
      <rPr>
        <sz val="12"/>
        <rFont val="新細明體"/>
        <family val="1"/>
      </rPr>
      <t>註</t>
    </r>
    <r>
      <rPr>
        <sz val="12"/>
        <rFont val="Courier"/>
        <family val="3"/>
      </rPr>
      <t>:(1)</t>
    </r>
    <r>
      <rPr>
        <sz val="12"/>
        <rFont val="新細明體"/>
        <family val="1"/>
      </rPr>
      <t>民國七年以前各年係臺灣銀行放款額</t>
    </r>
    <r>
      <rPr>
        <sz val="12"/>
        <rFont val="新細明體"/>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</si>
</sst>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6"/>
      <name val="新細明體"/>
      <family val="1"/>
    </font>
    <font>
      <sz val="16"/>
      <name val="Courier"/>
      <family val="3"/>
    </font>
    <font>
      <sz val="16"/>
      <name val="Times New Roman"/>
      <family val="1"/>
    </font>
    <font>
      <sz val="12"/>
      <name val="細明體"/>
      <family val="3"/>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
    <xf numFmtId="0" fontId="0" fillId="0" borderId="0" xfId="0" applyAlignment="1">
      <alignment/>
    </xf>
    <xf numFmtId="0" fontId="1" fillId="0" borderId="0" xfId="0" applyFont="1" applyAlignment="1" applyProtection="1">
      <alignment horizontal="left"/>
      <protection/>
    </xf>
    <xf numFmtId="0" fontId="0" fillId="0" borderId="1" xfId="0" applyBorder="1" applyAlignment="1">
      <alignment horizontal="center"/>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1" fillId="0" borderId="2" xfId="0" applyFont="1" applyBorder="1" applyAlignment="1" applyProtection="1">
      <alignment horizontal="left"/>
      <protection/>
    </xf>
    <xf numFmtId="0" fontId="0" fillId="0" borderId="3" xfId="0" applyBorder="1" applyAlignment="1" applyProtection="1">
      <alignment horizontal="left"/>
      <protection/>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1" fillId="0" borderId="0" xfId="0" applyFont="1" applyAlignment="1" applyProtection="1">
      <alignment horizontal="center"/>
      <protection/>
    </xf>
    <xf numFmtId="0" fontId="3" fillId="0" borderId="0" xfId="0" applyFont="1" applyAlignment="1" applyProtection="1">
      <alignment horizontal="center"/>
      <protection/>
    </xf>
    <xf numFmtId="0" fontId="0" fillId="0" borderId="2" xfId="0" applyFont="1" applyBorder="1" applyAlignment="1" applyProtection="1">
      <alignment horizontal="righ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J49"/>
  <sheetViews>
    <sheetView showGridLines="0" tabSelected="1" workbookViewId="0" topLeftCell="A1">
      <selection activeCell="A49" sqref="A49"/>
    </sheetView>
  </sheetViews>
  <sheetFormatPr defaultColWidth="10.796875" defaultRowHeight="15"/>
  <cols>
    <col min="1" max="1" width="23.796875" style="0" customWidth="1"/>
    <col min="2" max="2" width="11.796875" style="0" customWidth="1"/>
    <col min="8" max="8" width="11.796875" style="0" customWidth="1"/>
  </cols>
  <sheetData>
    <row r="1" spans="1:10" ht="21">
      <c r="A1" s="16" t="s">
        <v>39</v>
      </c>
      <c r="B1" s="16"/>
      <c r="C1" s="16"/>
      <c r="D1" s="16"/>
      <c r="E1" s="16"/>
      <c r="F1" s="16"/>
      <c r="G1" s="16"/>
      <c r="H1" s="16"/>
      <c r="I1" s="16"/>
      <c r="J1" s="16"/>
    </row>
    <row r="3" spans="1:10" ht="16.5">
      <c r="A3" s="15" t="s">
        <v>0</v>
      </c>
      <c r="B3" s="15"/>
      <c r="C3" s="15"/>
      <c r="D3" s="15"/>
      <c r="E3" s="15"/>
      <c r="F3" s="15"/>
      <c r="G3" s="15"/>
      <c r="H3" s="15"/>
      <c r="I3" s="15"/>
      <c r="J3" s="15"/>
    </row>
    <row r="5" spans="1:10" ht="15">
      <c r="A5" s="5"/>
      <c r="B5" s="2"/>
      <c r="C5" s="2"/>
      <c r="D5" s="2"/>
      <c r="E5" s="2"/>
      <c r="F5" s="2"/>
      <c r="G5" s="2"/>
      <c r="H5" s="2"/>
      <c r="I5" s="2"/>
      <c r="J5" s="2"/>
    </row>
    <row r="6" spans="1:10" ht="16.5">
      <c r="A6" s="6"/>
      <c r="B6" s="3" t="s">
        <v>1</v>
      </c>
      <c r="C6" s="3" t="s">
        <v>2</v>
      </c>
      <c r="D6" s="3" t="s">
        <v>3</v>
      </c>
      <c r="E6" s="3" t="s">
        <v>4</v>
      </c>
      <c r="F6" s="3" t="s">
        <v>5</v>
      </c>
      <c r="G6" s="3" t="s">
        <v>6</v>
      </c>
      <c r="H6" s="3" t="s">
        <v>7</v>
      </c>
      <c r="I6" s="3" t="s">
        <v>8</v>
      </c>
      <c r="J6" s="3" t="s">
        <v>9</v>
      </c>
    </row>
    <row r="7" spans="1:10" ht="16.5">
      <c r="A7" s="7"/>
      <c r="B7" s="4"/>
      <c r="C7" s="4"/>
      <c r="D7" s="4"/>
      <c r="E7" s="4"/>
      <c r="F7" s="4"/>
      <c r="G7" s="4"/>
      <c r="H7" s="4"/>
      <c r="I7" s="4"/>
      <c r="J7" s="4"/>
    </row>
    <row r="8" spans="1:10" ht="16.5">
      <c r="A8" s="8" t="s">
        <v>51</v>
      </c>
      <c r="B8" s="12">
        <f aca="true" t="shared" si="0" ref="B8:B47">SUM(C8:J8)</f>
        <v>576601</v>
      </c>
      <c r="C8" s="12">
        <v>165074</v>
      </c>
      <c r="D8" s="12">
        <v>227941</v>
      </c>
      <c r="E8" s="12">
        <v>41821</v>
      </c>
      <c r="F8" s="12" t="s">
        <v>10</v>
      </c>
      <c r="G8" s="12">
        <v>141765</v>
      </c>
      <c r="H8" s="12" t="s">
        <v>10</v>
      </c>
      <c r="I8" s="12" t="s">
        <v>10</v>
      </c>
      <c r="J8" s="12" t="s">
        <v>10</v>
      </c>
    </row>
    <row r="9" spans="1:10" ht="16.5">
      <c r="A9" s="9" t="s">
        <v>11</v>
      </c>
      <c r="B9" s="13">
        <f t="shared" si="0"/>
        <v>1352119</v>
      </c>
      <c r="C9" s="13">
        <v>238736</v>
      </c>
      <c r="D9" s="13">
        <v>911938</v>
      </c>
      <c r="E9" s="13">
        <v>35532</v>
      </c>
      <c r="F9" s="13" t="s">
        <v>10</v>
      </c>
      <c r="G9" s="13">
        <v>165913</v>
      </c>
      <c r="H9" s="13" t="s">
        <v>10</v>
      </c>
      <c r="I9" s="13" t="s">
        <v>10</v>
      </c>
      <c r="J9" s="13" t="s">
        <v>10</v>
      </c>
    </row>
    <row r="10" spans="1:10" ht="16.5">
      <c r="A10" s="9" t="s">
        <v>12</v>
      </c>
      <c r="B10" s="17">
        <f t="shared" si="0"/>
        <v>1453133</v>
      </c>
      <c r="C10" s="13">
        <v>578992</v>
      </c>
      <c r="D10" s="13">
        <v>371887</v>
      </c>
      <c r="E10" s="13">
        <v>19120</v>
      </c>
      <c r="F10" s="13">
        <v>35051</v>
      </c>
      <c r="G10" s="13">
        <v>448083</v>
      </c>
      <c r="H10" s="13" t="s">
        <v>10</v>
      </c>
      <c r="I10" s="13" t="s">
        <v>10</v>
      </c>
      <c r="J10" s="13" t="s">
        <v>10</v>
      </c>
    </row>
    <row r="11" spans="1:10" ht="16.5">
      <c r="A11" s="9" t="s">
        <v>13</v>
      </c>
      <c r="B11" s="13">
        <f t="shared" si="0"/>
        <v>2138003</v>
      </c>
      <c r="C11" s="13">
        <v>923487</v>
      </c>
      <c r="D11" s="13">
        <v>560845</v>
      </c>
      <c r="E11" s="13">
        <v>34750</v>
      </c>
      <c r="F11" s="13">
        <v>60808</v>
      </c>
      <c r="G11" s="13">
        <v>558113</v>
      </c>
      <c r="H11" s="13" t="s">
        <v>10</v>
      </c>
      <c r="I11" s="13" t="s">
        <v>10</v>
      </c>
      <c r="J11" s="13" t="s">
        <v>10</v>
      </c>
    </row>
    <row r="12" spans="1:10" ht="16.5">
      <c r="A12" s="9" t="s">
        <v>14</v>
      </c>
      <c r="B12" s="13">
        <f t="shared" si="0"/>
        <v>4711571</v>
      </c>
      <c r="C12" s="13">
        <v>2560095</v>
      </c>
      <c r="D12" s="13">
        <v>1163756</v>
      </c>
      <c r="E12" s="13">
        <v>50576</v>
      </c>
      <c r="F12" s="13">
        <v>138736</v>
      </c>
      <c r="G12" s="13">
        <v>798408</v>
      </c>
      <c r="H12" s="13" t="s">
        <v>10</v>
      </c>
      <c r="I12" s="13" t="s">
        <v>10</v>
      </c>
      <c r="J12" s="13" t="s">
        <v>10</v>
      </c>
    </row>
    <row r="13" spans="1:10" ht="16.5">
      <c r="A13" s="9" t="s">
        <v>15</v>
      </c>
      <c r="B13" s="13">
        <f t="shared" si="0"/>
        <v>5738020</v>
      </c>
      <c r="C13" s="13">
        <v>2076779</v>
      </c>
      <c r="D13" s="13">
        <v>2676249</v>
      </c>
      <c r="E13" s="13">
        <v>101598</v>
      </c>
      <c r="F13" s="13">
        <v>79672</v>
      </c>
      <c r="G13" s="13">
        <v>803722</v>
      </c>
      <c r="H13" s="13" t="s">
        <v>10</v>
      </c>
      <c r="I13" s="13" t="s">
        <v>10</v>
      </c>
      <c r="J13" s="13" t="s">
        <v>10</v>
      </c>
    </row>
    <row r="14" spans="1:10" ht="16.5">
      <c r="A14" s="9" t="s">
        <v>16</v>
      </c>
      <c r="B14" s="13">
        <f t="shared" si="0"/>
        <v>6486923</v>
      </c>
      <c r="C14" s="13">
        <v>1516805</v>
      </c>
      <c r="D14" s="13">
        <v>2529448</v>
      </c>
      <c r="E14" s="13">
        <v>114244</v>
      </c>
      <c r="F14" s="13">
        <v>1540226</v>
      </c>
      <c r="G14" s="13">
        <v>786200</v>
      </c>
      <c r="H14" s="13" t="s">
        <v>10</v>
      </c>
      <c r="I14" s="13" t="s">
        <v>10</v>
      </c>
      <c r="J14" s="13" t="s">
        <v>10</v>
      </c>
    </row>
    <row r="15" spans="1:10" ht="16.5">
      <c r="A15" s="9" t="s">
        <v>17</v>
      </c>
      <c r="B15" s="13">
        <f t="shared" si="0"/>
        <v>7522418</v>
      </c>
      <c r="C15" s="13">
        <v>1712782</v>
      </c>
      <c r="D15" s="13">
        <v>2620183</v>
      </c>
      <c r="E15" s="13">
        <v>72200</v>
      </c>
      <c r="F15" s="13">
        <v>1889096</v>
      </c>
      <c r="G15" s="13">
        <v>1228157</v>
      </c>
      <c r="H15" s="13" t="s">
        <v>10</v>
      </c>
      <c r="I15" s="13" t="s">
        <v>10</v>
      </c>
      <c r="J15" s="13" t="s">
        <v>10</v>
      </c>
    </row>
    <row r="16" spans="1:10" ht="16.5">
      <c r="A16" s="9" t="s">
        <v>18</v>
      </c>
      <c r="B16" s="13">
        <f t="shared" si="0"/>
        <v>10434396</v>
      </c>
      <c r="C16" s="13">
        <v>2008540</v>
      </c>
      <c r="D16" s="13">
        <v>5595395</v>
      </c>
      <c r="E16" s="13">
        <v>107995</v>
      </c>
      <c r="F16" s="13">
        <v>1402130</v>
      </c>
      <c r="G16" s="13">
        <v>1320336</v>
      </c>
      <c r="H16" s="13" t="s">
        <v>10</v>
      </c>
      <c r="I16" s="13" t="s">
        <v>10</v>
      </c>
      <c r="J16" s="13" t="s">
        <v>10</v>
      </c>
    </row>
    <row r="17" spans="1:10" ht="16.5">
      <c r="A17" s="10" t="s">
        <v>19</v>
      </c>
      <c r="B17" s="13">
        <f t="shared" si="0"/>
        <v>13133888</v>
      </c>
      <c r="C17" s="13">
        <v>3674021</v>
      </c>
      <c r="D17" s="13">
        <v>6032861</v>
      </c>
      <c r="E17" s="13">
        <v>53678</v>
      </c>
      <c r="F17" s="13">
        <v>1935923</v>
      </c>
      <c r="G17" s="13">
        <v>1437405</v>
      </c>
      <c r="H17" s="13" t="s">
        <v>10</v>
      </c>
      <c r="I17" s="13" t="s">
        <v>10</v>
      </c>
      <c r="J17" s="13" t="s">
        <v>10</v>
      </c>
    </row>
    <row r="18" spans="1:10" ht="16.5">
      <c r="A18" s="9" t="s">
        <v>20</v>
      </c>
      <c r="B18" s="13">
        <f t="shared" si="0"/>
        <v>18939800</v>
      </c>
      <c r="C18" s="13">
        <v>4889845</v>
      </c>
      <c r="D18" s="13">
        <v>10336568</v>
      </c>
      <c r="E18" s="13">
        <v>283328</v>
      </c>
      <c r="F18" s="13">
        <v>1786863</v>
      </c>
      <c r="G18" s="13">
        <v>1643196</v>
      </c>
      <c r="H18" s="13" t="s">
        <v>10</v>
      </c>
      <c r="I18" s="13" t="s">
        <v>10</v>
      </c>
      <c r="J18" s="13" t="s">
        <v>10</v>
      </c>
    </row>
    <row r="19" spans="1:10" ht="16.5">
      <c r="A19" s="9" t="s">
        <v>21</v>
      </c>
      <c r="B19" s="13">
        <f t="shared" si="0"/>
        <v>17644520</v>
      </c>
      <c r="C19" s="13">
        <v>3457508</v>
      </c>
      <c r="D19" s="13">
        <v>10470922</v>
      </c>
      <c r="E19" s="13">
        <v>906050</v>
      </c>
      <c r="F19" s="13">
        <v>1177329</v>
      </c>
      <c r="G19" s="13">
        <v>1632711</v>
      </c>
      <c r="H19" s="13" t="s">
        <v>10</v>
      </c>
      <c r="I19" s="13" t="s">
        <v>10</v>
      </c>
      <c r="J19" s="13" t="s">
        <v>10</v>
      </c>
    </row>
    <row r="20" spans="1:10" ht="16.5">
      <c r="A20" s="9" t="s">
        <v>22</v>
      </c>
      <c r="B20" s="13">
        <f t="shared" si="0"/>
        <v>19277621</v>
      </c>
      <c r="C20" s="13">
        <v>8809171</v>
      </c>
      <c r="D20" s="13">
        <v>5125035</v>
      </c>
      <c r="E20" s="13">
        <v>2246833</v>
      </c>
      <c r="F20" s="13">
        <v>1685415</v>
      </c>
      <c r="G20" s="13">
        <v>1411167</v>
      </c>
      <c r="H20" s="13" t="s">
        <v>10</v>
      </c>
      <c r="I20" s="13" t="s">
        <v>10</v>
      </c>
      <c r="J20" s="13" t="s">
        <v>10</v>
      </c>
    </row>
    <row r="21" spans="1:10" ht="16.5">
      <c r="A21" s="9" t="s">
        <v>23</v>
      </c>
      <c r="B21" s="13">
        <f t="shared" si="0"/>
        <v>26796794</v>
      </c>
      <c r="C21" s="13">
        <v>7534884</v>
      </c>
      <c r="D21" s="13">
        <v>12349442</v>
      </c>
      <c r="E21" s="13">
        <v>2305120</v>
      </c>
      <c r="F21" s="13">
        <v>3691500</v>
      </c>
      <c r="G21" s="13">
        <v>915848</v>
      </c>
      <c r="H21" s="13" t="s">
        <v>10</v>
      </c>
      <c r="I21" s="13" t="s">
        <v>10</v>
      </c>
      <c r="J21" s="13" t="s">
        <v>10</v>
      </c>
    </row>
    <row r="22" spans="1:10" ht="16.5">
      <c r="A22" s="9" t="s">
        <v>24</v>
      </c>
      <c r="B22" s="13">
        <f t="shared" si="0"/>
        <v>34165983</v>
      </c>
      <c r="C22" s="13">
        <v>9764868</v>
      </c>
      <c r="D22" s="13">
        <v>17791198</v>
      </c>
      <c r="E22" s="13">
        <v>559882</v>
      </c>
      <c r="F22" s="13">
        <v>4761747</v>
      </c>
      <c r="G22" s="13">
        <v>346598</v>
      </c>
      <c r="H22" s="13">
        <v>941690</v>
      </c>
      <c r="I22" s="13" t="s">
        <v>10</v>
      </c>
      <c r="J22" s="13" t="s">
        <v>10</v>
      </c>
    </row>
    <row r="23" spans="1:10" ht="16.5">
      <c r="A23" s="9" t="s">
        <v>25</v>
      </c>
      <c r="B23" s="13">
        <f t="shared" si="0"/>
        <v>45510899</v>
      </c>
      <c r="C23" s="13">
        <v>15126592</v>
      </c>
      <c r="D23" s="13">
        <v>22703233</v>
      </c>
      <c r="E23" s="13">
        <v>1372988</v>
      </c>
      <c r="F23" s="13">
        <v>4430820</v>
      </c>
      <c r="G23" s="13">
        <v>73386</v>
      </c>
      <c r="H23" s="13">
        <v>339468</v>
      </c>
      <c r="I23" s="13">
        <v>1464412</v>
      </c>
      <c r="J23" s="13" t="s">
        <v>10</v>
      </c>
    </row>
    <row r="24" spans="1:10" ht="16.5">
      <c r="A24" s="9" t="s">
        <v>26</v>
      </c>
      <c r="B24" s="13">
        <f t="shared" si="0"/>
        <v>72929588</v>
      </c>
      <c r="C24" s="13">
        <v>26480327</v>
      </c>
      <c r="D24" s="13">
        <v>35483327</v>
      </c>
      <c r="E24" s="13">
        <v>3451992</v>
      </c>
      <c r="F24" s="13">
        <v>1549556</v>
      </c>
      <c r="G24" s="13">
        <v>108466</v>
      </c>
      <c r="H24" s="13">
        <v>1127339</v>
      </c>
      <c r="I24" s="13">
        <v>4728581</v>
      </c>
      <c r="J24" s="13" t="s">
        <v>10</v>
      </c>
    </row>
    <row r="25" spans="1:10" ht="16.5">
      <c r="A25" s="9" t="s">
        <v>27</v>
      </c>
      <c r="B25" s="13">
        <f t="shared" si="0"/>
        <v>83704445</v>
      </c>
      <c r="C25" s="13">
        <v>22117294</v>
      </c>
      <c r="D25" s="13">
        <v>44688984</v>
      </c>
      <c r="E25" s="13">
        <v>2963911</v>
      </c>
      <c r="F25" s="13">
        <v>3520400</v>
      </c>
      <c r="G25" s="13">
        <v>285000</v>
      </c>
      <c r="H25" s="13">
        <v>607974</v>
      </c>
      <c r="I25" s="13">
        <v>9520882</v>
      </c>
      <c r="J25" s="13" t="s">
        <v>10</v>
      </c>
    </row>
    <row r="26" spans="1:10" ht="16.5">
      <c r="A26" s="9" t="s">
        <v>28</v>
      </c>
      <c r="B26" s="13">
        <f t="shared" si="0"/>
        <v>75695167</v>
      </c>
      <c r="C26" s="13">
        <v>21953573</v>
      </c>
      <c r="D26" s="13">
        <v>40247532</v>
      </c>
      <c r="E26" s="13">
        <v>3063297</v>
      </c>
      <c r="F26" s="13">
        <v>2014191</v>
      </c>
      <c r="G26" s="13">
        <v>383837</v>
      </c>
      <c r="H26" s="13">
        <v>876680</v>
      </c>
      <c r="I26" s="13">
        <v>7156057</v>
      </c>
      <c r="J26" s="13" t="s">
        <v>10</v>
      </c>
    </row>
    <row r="27" spans="1:10" ht="16.5">
      <c r="A27" s="9" t="s">
        <v>29</v>
      </c>
      <c r="B27" s="13">
        <f t="shared" si="0"/>
        <v>69462000</v>
      </c>
      <c r="C27" s="13">
        <v>19669000</v>
      </c>
      <c r="D27" s="13">
        <v>36608000</v>
      </c>
      <c r="E27" s="13">
        <v>3414000</v>
      </c>
      <c r="F27" s="13">
        <v>2871000</v>
      </c>
      <c r="G27" s="13">
        <v>385000</v>
      </c>
      <c r="H27" s="13">
        <v>134000</v>
      </c>
      <c r="I27" s="13">
        <v>6381000</v>
      </c>
      <c r="J27" s="13" t="s">
        <v>10</v>
      </c>
    </row>
    <row r="28" spans="1:10" ht="16.5">
      <c r="A28" s="9" t="s">
        <v>30</v>
      </c>
      <c r="B28" s="13">
        <f t="shared" si="0"/>
        <v>79146000</v>
      </c>
      <c r="C28" s="13">
        <v>22060000</v>
      </c>
      <c r="D28" s="13">
        <v>44354000</v>
      </c>
      <c r="E28" s="13">
        <v>3743000</v>
      </c>
      <c r="F28" s="13">
        <v>1398000</v>
      </c>
      <c r="G28" s="13">
        <v>578000</v>
      </c>
      <c r="H28" s="13">
        <v>255000</v>
      </c>
      <c r="I28" s="13">
        <v>6758000</v>
      </c>
      <c r="J28" s="13" t="s">
        <v>10</v>
      </c>
    </row>
    <row r="29" spans="1:10" ht="16.5">
      <c r="A29" s="9" t="s">
        <v>31</v>
      </c>
      <c r="B29" s="13">
        <f t="shared" si="0"/>
        <v>80975984</v>
      </c>
      <c r="C29" s="13">
        <v>21566023</v>
      </c>
      <c r="D29" s="13">
        <v>46318988</v>
      </c>
      <c r="E29" s="13">
        <v>2798703</v>
      </c>
      <c r="F29" s="13">
        <v>1517822</v>
      </c>
      <c r="G29" s="13">
        <v>463217</v>
      </c>
      <c r="H29" s="13">
        <v>346191</v>
      </c>
      <c r="I29" s="13">
        <v>7965040</v>
      </c>
      <c r="J29" s="13" t="s">
        <v>10</v>
      </c>
    </row>
    <row r="30" spans="1:10" ht="16.5">
      <c r="A30" s="9" t="s">
        <v>32</v>
      </c>
      <c r="B30" s="13">
        <f t="shared" si="0"/>
        <v>78078096</v>
      </c>
      <c r="C30" s="13">
        <v>16005411</v>
      </c>
      <c r="D30" s="13">
        <v>50164998</v>
      </c>
      <c r="E30" s="13">
        <v>3450793</v>
      </c>
      <c r="F30" s="13">
        <v>854518</v>
      </c>
      <c r="G30" s="13">
        <v>560984</v>
      </c>
      <c r="H30" s="13">
        <v>293446</v>
      </c>
      <c r="I30" s="13">
        <v>6747946</v>
      </c>
      <c r="J30" s="13" t="s">
        <v>10</v>
      </c>
    </row>
    <row r="31" spans="1:10" ht="16.5">
      <c r="A31" s="9" t="s">
        <v>33</v>
      </c>
      <c r="B31" s="13">
        <f t="shared" si="0"/>
        <v>81190810</v>
      </c>
      <c r="C31" s="13">
        <v>15735198</v>
      </c>
      <c r="D31" s="13">
        <v>54012788</v>
      </c>
      <c r="E31" s="13">
        <v>3220800</v>
      </c>
      <c r="F31" s="13">
        <v>605218</v>
      </c>
      <c r="G31" s="13">
        <v>640934</v>
      </c>
      <c r="H31" s="13">
        <v>270481</v>
      </c>
      <c r="I31" s="13">
        <v>6705391</v>
      </c>
      <c r="J31" s="13" t="s">
        <v>10</v>
      </c>
    </row>
    <row r="32" spans="1:10" ht="16.5">
      <c r="A32" s="9" t="s">
        <v>34</v>
      </c>
      <c r="B32" s="13">
        <f t="shared" si="0"/>
        <v>96665702</v>
      </c>
      <c r="C32" s="13">
        <v>20185461</v>
      </c>
      <c r="D32" s="13">
        <v>65359116</v>
      </c>
      <c r="E32" s="13">
        <v>1470401</v>
      </c>
      <c r="F32" s="13">
        <v>211244</v>
      </c>
      <c r="G32" s="13">
        <v>708743</v>
      </c>
      <c r="H32" s="13">
        <v>424096</v>
      </c>
      <c r="I32" s="13">
        <v>8306641</v>
      </c>
      <c r="J32" s="13" t="s">
        <v>10</v>
      </c>
    </row>
    <row r="33" spans="1:10" ht="16.5">
      <c r="A33" s="9" t="s">
        <v>35</v>
      </c>
      <c r="B33" s="13">
        <f t="shared" si="0"/>
        <v>95069222</v>
      </c>
      <c r="C33" s="13">
        <v>19867908</v>
      </c>
      <c r="D33" s="13">
        <v>63958556</v>
      </c>
      <c r="E33" s="13">
        <v>2766675</v>
      </c>
      <c r="F33" s="13" t="s">
        <v>10</v>
      </c>
      <c r="G33" s="13">
        <v>726500</v>
      </c>
      <c r="H33" s="13">
        <v>95940</v>
      </c>
      <c r="I33" s="13">
        <v>7653643</v>
      </c>
      <c r="J33" s="13" t="s">
        <v>10</v>
      </c>
    </row>
    <row r="34" spans="1:10" ht="16.5">
      <c r="A34" s="9" t="s">
        <v>36</v>
      </c>
      <c r="B34" s="13">
        <f t="shared" si="0"/>
        <v>92958780</v>
      </c>
      <c r="C34" s="13">
        <v>20565411</v>
      </c>
      <c r="D34" s="13">
        <v>61515262</v>
      </c>
      <c r="E34" s="13">
        <v>3678845</v>
      </c>
      <c r="F34" s="13" t="s">
        <v>10</v>
      </c>
      <c r="G34" s="13">
        <v>216861</v>
      </c>
      <c r="H34" s="13">
        <v>28170</v>
      </c>
      <c r="I34" s="13">
        <v>6954231</v>
      </c>
      <c r="J34" s="13" t="s">
        <v>10</v>
      </c>
    </row>
    <row r="35" spans="1:10" ht="16.5">
      <c r="A35" s="9" t="s">
        <v>37</v>
      </c>
      <c r="B35" s="13">
        <f t="shared" si="0"/>
        <v>85686775</v>
      </c>
      <c r="C35" s="13">
        <v>18722163</v>
      </c>
      <c r="D35" s="13">
        <v>57882936</v>
      </c>
      <c r="E35" s="13">
        <v>1693171</v>
      </c>
      <c r="F35" s="13" t="s">
        <v>10</v>
      </c>
      <c r="G35" s="13">
        <v>638285</v>
      </c>
      <c r="H35" s="13">
        <v>57779</v>
      </c>
      <c r="I35" s="13">
        <v>6692441</v>
      </c>
      <c r="J35" s="13" t="s">
        <v>10</v>
      </c>
    </row>
    <row r="36" spans="1:10" ht="16.5">
      <c r="A36" s="9" t="s">
        <v>40</v>
      </c>
      <c r="B36" s="13">
        <f t="shared" si="0"/>
        <v>85621714</v>
      </c>
      <c r="C36" s="13">
        <v>21559885</v>
      </c>
      <c r="D36" s="13">
        <v>55509953</v>
      </c>
      <c r="E36" s="13">
        <v>1583374</v>
      </c>
      <c r="F36" s="13" t="s">
        <v>10</v>
      </c>
      <c r="G36" s="13">
        <v>390111</v>
      </c>
      <c r="H36" s="13">
        <v>36292</v>
      </c>
      <c r="I36" s="13">
        <v>6542099</v>
      </c>
      <c r="J36" s="13" t="s">
        <v>10</v>
      </c>
    </row>
    <row r="37" spans="1:10" ht="16.5">
      <c r="A37" s="9" t="s">
        <v>41</v>
      </c>
      <c r="B37" s="13">
        <f t="shared" si="0"/>
        <v>74271033</v>
      </c>
      <c r="C37" s="13">
        <v>22399473</v>
      </c>
      <c r="D37" s="13">
        <v>44182796</v>
      </c>
      <c r="E37" s="13">
        <v>930479</v>
      </c>
      <c r="F37" s="13" t="s">
        <v>10</v>
      </c>
      <c r="G37" s="13">
        <v>822735</v>
      </c>
      <c r="H37" s="13">
        <v>44407</v>
      </c>
      <c r="I37" s="13">
        <v>5891143</v>
      </c>
      <c r="J37" s="13" t="s">
        <v>10</v>
      </c>
    </row>
    <row r="38" spans="1:10" ht="16.5">
      <c r="A38" s="9" t="s">
        <v>42</v>
      </c>
      <c r="B38" s="13">
        <f t="shared" si="0"/>
        <v>64370219</v>
      </c>
      <c r="C38" s="13">
        <v>22000127</v>
      </c>
      <c r="D38" s="13">
        <v>36864236</v>
      </c>
      <c r="E38" s="13">
        <v>1179378</v>
      </c>
      <c r="F38" s="13" t="s">
        <v>10</v>
      </c>
      <c r="G38" s="13">
        <v>351000</v>
      </c>
      <c r="H38" s="13">
        <v>38443</v>
      </c>
      <c r="I38" s="13">
        <v>3937035</v>
      </c>
      <c r="J38" s="13" t="s">
        <v>10</v>
      </c>
    </row>
    <row r="39" spans="1:10" ht="16.5">
      <c r="A39" s="9" t="s">
        <v>43</v>
      </c>
      <c r="B39" s="13">
        <f t="shared" si="0"/>
        <v>61540945</v>
      </c>
      <c r="C39" s="13">
        <v>24552418</v>
      </c>
      <c r="D39" s="13">
        <v>32310281</v>
      </c>
      <c r="E39" s="13">
        <v>845955</v>
      </c>
      <c r="F39" s="13">
        <v>111</v>
      </c>
      <c r="G39" s="13">
        <v>600000</v>
      </c>
      <c r="H39" s="13">
        <v>34784</v>
      </c>
      <c r="I39" s="13">
        <v>3197396</v>
      </c>
      <c r="J39" s="13" t="s">
        <v>10</v>
      </c>
    </row>
    <row r="40" spans="1:10" ht="16.5">
      <c r="A40" s="9" t="s">
        <v>44</v>
      </c>
      <c r="B40" s="13">
        <f t="shared" si="0"/>
        <v>65355986</v>
      </c>
      <c r="C40" s="13">
        <v>27155784</v>
      </c>
      <c r="D40" s="13">
        <v>33311356</v>
      </c>
      <c r="E40" s="13">
        <v>843187</v>
      </c>
      <c r="F40" s="13" t="s">
        <v>10</v>
      </c>
      <c r="G40" s="13">
        <v>658000</v>
      </c>
      <c r="H40" s="13">
        <v>33421</v>
      </c>
      <c r="I40" s="13">
        <v>3354238</v>
      </c>
      <c r="J40" s="13" t="s">
        <v>10</v>
      </c>
    </row>
    <row r="41" spans="1:10" ht="16.5">
      <c r="A41" s="9" t="s">
        <v>45</v>
      </c>
      <c r="B41" s="13">
        <f t="shared" si="0"/>
        <v>66585273</v>
      </c>
      <c r="C41" s="13">
        <v>28264491</v>
      </c>
      <c r="D41" s="13">
        <v>32132735</v>
      </c>
      <c r="E41" s="13">
        <v>1438823</v>
      </c>
      <c r="F41" s="13" t="s">
        <v>10</v>
      </c>
      <c r="G41" s="13">
        <v>1742500</v>
      </c>
      <c r="H41" s="13">
        <v>23386</v>
      </c>
      <c r="I41" s="13">
        <v>2983338</v>
      </c>
      <c r="J41" s="13" t="s">
        <v>10</v>
      </c>
    </row>
    <row r="42" spans="1:10" ht="16.5">
      <c r="A42" s="9" t="s">
        <v>46</v>
      </c>
      <c r="B42" s="13">
        <f t="shared" si="0"/>
        <v>72758112</v>
      </c>
      <c r="C42" s="13">
        <v>31252162</v>
      </c>
      <c r="D42" s="13">
        <v>34961992</v>
      </c>
      <c r="E42" s="13">
        <v>1665660</v>
      </c>
      <c r="F42" s="13">
        <v>3000</v>
      </c>
      <c r="G42" s="13">
        <v>1236600</v>
      </c>
      <c r="H42" s="13">
        <v>1364</v>
      </c>
      <c r="I42" s="13">
        <v>3637334</v>
      </c>
      <c r="J42" s="13" t="s">
        <v>10</v>
      </c>
    </row>
    <row r="43" spans="1:10" ht="16.5">
      <c r="A43" s="9" t="s">
        <v>47</v>
      </c>
      <c r="B43" s="13">
        <f t="shared" si="0"/>
        <v>79377157</v>
      </c>
      <c r="C43" s="13">
        <v>32121393</v>
      </c>
      <c r="D43" s="13">
        <v>42561724</v>
      </c>
      <c r="E43" s="13">
        <v>1929116</v>
      </c>
      <c r="F43" s="13">
        <v>3000</v>
      </c>
      <c r="G43" s="13">
        <v>514059</v>
      </c>
      <c r="H43" s="13" t="s">
        <v>10</v>
      </c>
      <c r="I43" s="13">
        <v>2247865</v>
      </c>
      <c r="J43" s="13" t="s">
        <v>10</v>
      </c>
    </row>
    <row r="44" spans="1:10" ht="16.5">
      <c r="A44" s="9" t="s">
        <v>48</v>
      </c>
      <c r="B44" s="13">
        <f t="shared" si="0"/>
        <v>100495058</v>
      </c>
      <c r="C44" s="13">
        <v>41024604</v>
      </c>
      <c r="D44" s="13">
        <v>50941091</v>
      </c>
      <c r="E44" s="13">
        <v>3060658</v>
      </c>
      <c r="F44" s="13">
        <v>9700</v>
      </c>
      <c r="G44" s="13">
        <v>1635457</v>
      </c>
      <c r="H44" s="13">
        <v>399000</v>
      </c>
      <c r="I44" s="13">
        <v>3424548</v>
      </c>
      <c r="J44" s="13" t="s">
        <v>10</v>
      </c>
    </row>
    <row r="45" spans="1:10" ht="16.5">
      <c r="A45" s="9" t="s">
        <v>49</v>
      </c>
      <c r="B45" s="13">
        <f t="shared" si="0"/>
        <v>103847246</v>
      </c>
      <c r="C45" s="13">
        <v>30845193</v>
      </c>
      <c r="D45" s="13">
        <v>60886367</v>
      </c>
      <c r="E45" s="13">
        <v>3626019</v>
      </c>
      <c r="F45" s="13">
        <v>9700</v>
      </c>
      <c r="G45" s="13">
        <v>2617225</v>
      </c>
      <c r="H45" s="13" t="s">
        <v>10</v>
      </c>
      <c r="I45" s="13">
        <v>5862742</v>
      </c>
      <c r="J45" s="13" t="s">
        <v>10</v>
      </c>
    </row>
    <row r="46" spans="1:10" ht="16.5">
      <c r="A46" s="9" t="s">
        <v>50</v>
      </c>
      <c r="B46" s="13">
        <f t="shared" si="0"/>
        <v>139188104</v>
      </c>
      <c r="C46" s="13">
        <v>57855534</v>
      </c>
      <c r="D46" s="13">
        <v>63843762</v>
      </c>
      <c r="E46" s="13">
        <v>7694628</v>
      </c>
      <c r="F46" s="13">
        <v>56577</v>
      </c>
      <c r="G46" s="13">
        <v>206752</v>
      </c>
      <c r="H46" s="13" t="s">
        <v>10</v>
      </c>
      <c r="I46" s="13">
        <v>9529451</v>
      </c>
      <c r="J46" s="13">
        <v>1400</v>
      </c>
    </row>
    <row r="47" spans="1:10" ht="16.5">
      <c r="A47" s="11" t="s">
        <v>38</v>
      </c>
      <c r="B47" s="14">
        <f t="shared" si="0"/>
        <v>173357315</v>
      </c>
      <c r="C47" s="14">
        <v>67873806</v>
      </c>
      <c r="D47" s="14">
        <v>87453705</v>
      </c>
      <c r="E47" s="14">
        <v>10524954</v>
      </c>
      <c r="F47" s="14">
        <v>22888</v>
      </c>
      <c r="G47" s="14">
        <v>1411794</v>
      </c>
      <c r="H47" s="14" t="s">
        <v>10</v>
      </c>
      <c r="I47" s="14">
        <v>6070168</v>
      </c>
      <c r="J47" s="14" t="s">
        <v>10</v>
      </c>
    </row>
    <row r="48" ht="16.5">
      <c r="A48" s="1" t="s">
        <v>53</v>
      </c>
    </row>
    <row r="49" ht="16.5">
      <c r="A49" s="1" t="s">
        <v>52</v>
      </c>
    </row>
  </sheetData>
  <mergeCells count="2">
    <mergeCell ref="A3:J3"/>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1998-06-05T11:53:08Z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