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9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<sst xmlns="http://schemas.openxmlformats.org/spreadsheetml/2006/main" count="91" uniqueCount="36">
  <si>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臺幣元</t>
    </r>
  </si>
  <si>
    <r>
      <t>總計</t>
    </r>
    <r>
      <rPr>
        <sz val="12"/>
        <rFont val="Courier"/>
        <family val="3"/>
      </rPr>
      <t>(2)</t>
    </r>
  </si>
  <si>
    <t>分年攤還放款</t>
  </si>
  <si>
    <t>定期償還放款</t>
  </si>
  <si>
    <r>
      <t>貼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現</t>
    </r>
  </si>
  <si>
    <t>分年攤還質押放款</t>
  </si>
  <si>
    <t>短期償還放款</t>
  </si>
  <si>
    <t>短期放款</t>
  </si>
  <si>
    <t>活存透支</t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</si>
  <si>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</si>
  <si>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</si>
  <si>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</si>
  <si>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</si>
  <si>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</si>
  <si>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</si>
  <si>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</si>
  <si>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</si>
  <si>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</si>
  <si>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</si>
  <si>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</si>
  <si>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</si>
  <si>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</si>
  <si>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</si>
  <si>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</si>
  <si>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</si>
  <si>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</si>
  <si>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</si>
  <si>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三十二年底</t>
    </r>
    <r>
      <rPr>
        <sz val="12"/>
        <rFont val="Courier"/>
        <family val="3"/>
      </rPr>
      <t>(1943)(3)</t>
    </r>
  </si>
  <si>
    <r>
      <t xml:space="preserve">      </t>
    </r>
    <r>
      <rPr>
        <sz val="12"/>
        <rFont val="新細明體"/>
        <family val="1"/>
      </rPr>
      <t>三十三年底</t>
    </r>
    <r>
      <rPr>
        <sz val="12"/>
        <rFont val="Courier"/>
        <family val="3"/>
      </rPr>
      <t>(1944)(3)(4)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</si>
  <si>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</si>
  <si>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</si>
  <si>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</si>
  <si>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根據前臺灣總督府各年統計書及臺灣銀行儲蓄部直接造送材料編製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</si>
  <si>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本表包括臺灣銀行代理日本勸業銀行放款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原本以小數進位關係總計與細數尾數常有不符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無法修改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姑仍其舊</t>
    </r>
    <r>
      <rPr>
        <sz val="12"/>
        <rFont val="新細明體"/>
        <family val="1"/>
      </rPr>
      <t>。</t>
    </r>
  </si>
  <si>
    <r>
      <t xml:space="preserve">        (3)</t>
    </r>
    <r>
      <rPr>
        <sz val="12"/>
        <rFont val="新細明體"/>
        <family val="1"/>
      </rPr>
      <t>原本所載係千元單位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千元以下細數不明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(4)</t>
    </r>
    <r>
      <rPr>
        <sz val="12"/>
        <rFont val="新細明體"/>
        <family val="1"/>
      </rPr>
      <t>本年係十一月底之事實</t>
    </r>
    <r>
      <rPr>
        <sz val="12"/>
        <rFont val="新細明體"/>
        <family val="1"/>
      </rPr>
      <t>。</t>
    </r>
  </si>
  <si>
    <r>
      <t>表</t>
    </r>
    <r>
      <rPr>
        <sz val="16"/>
        <rFont val="Times New Roman"/>
        <family val="1"/>
      </rPr>
      <t>394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歷年日本勸業銀行支店放款年底餘額</t>
    </r>
    <r>
      <rPr>
        <sz val="16"/>
        <rFont val="Courier"/>
        <family val="3"/>
      </rPr>
      <t>(1)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</si>
</sst>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1"/>
  <sheetViews>
    <sheetView showGridLines="0" tabSelected="1" workbookViewId="0" topLeftCell="A1">
      <selection activeCell="B2" sqref="B2"/>
    </sheetView>
  </sheetViews>
  <sheetFormatPr defaultColWidth="16.796875" defaultRowHeight="15"/>
  <cols>
    <col min="1" max="1" width="28.09765625" style="0" customWidth="1"/>
    <col min="2" max="5" width="14.796875" style="0" customWidth="1"/>
    <col min="6" max="6" width="15.19921875" style="0" customWidth="1"/>
    <col min="7" max="9" width="14.796875" style="0" customWidth="1"/>
  </cols>
  <sheetData>
    <row r="1" ht="21">
      <c r="B1" s="12" t="s">
        <v>35</v>
      </c>
    </row>
    <row r="3" ht="16.5">
      <c r="C3" s="2" t="s">
        <v>0</v>
      </c>
    </row>
    <row r="5" spans="1:9" ht="16.5">
      <c r="A5" s="5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6.5">
      <c r="A7" s="6" t="s">
        <v>29</v>
      </c>
      <c r="B7" s="9">
        <f>SUM(C7:I7)</f>
        <v>35732915</v>
      </c>
      <c r="C7" s="9">
        <v>34728385</v>
      </c>
      <c r="D7" s="9">
        <v>1001000</v>
      </c>
      <c r="E7" s="9">
        <v>3530</v>
      </c>
      <c r="F7" s="9" t="s">
        <v>9</v>
      </c>
      <c r="G7" s="9" t="s">
        <v>9</v>
      </c>
      <c r="H7" s="9" t="s">
        <v>9</v>
      </c>
      <c r="I7" s="9" t="s">
        <v>9</v>
      </c>
    </row>
    <row r="8" spans="1:9" ht="16.5">
      <c r="A8" s="7" t="s">
        <v>10</v>
      </c>
      <c r="B8" s="10">
        <f>SUM(C8:I8)</f>
        <v>41205813</v>
      </c>
      <c r="C8" s="10">
        <v>40051380</v>
      </c>
      <c r="D8" s="10">
        <v>1150383</v>
      </c>
      <c r="E8" s="10">
        <v>4050</v>
      </c>
      <c r="F8" s="10" t="s">
        <v>9</v>
      </c>
      <c r="G8" s="10" t="s">
        <v>9</v>
      </c>
      <c r="H8" s="10" t="s">
        <v>9</v>
      </c>
      <c r="I8" s="10" t="s">
        <v>9</v>
      </c>
    </row>
    <row r="9" spans="1:9" ht="16.5">
      <c r="A9" s="7" t="s">
        <v>11</v>
      </c>
      <c r="B9" s="10">
        <v>44940599</v>
      </c>
      <c r="C9" s="10">
        <v>41101502</v>
      </c>
      <c r="D9" s="10">
        <v>3575136</v>
      </c>
      <c r="E9" s="10">
        <v>263960</v>
      </c>
      <c r="F9" s="10" t="s">
        <v>9</v>
      </c>
      <c r="G9" s="10" t="s">
        <v>9</v>
      </c>
      <c r="H9" s="10" t="s">
        <v>9</v>
      </c>
      <c r="I9" s="10" t="s">
        <v>9</v>
      </c>
    </row>
    <row r="10" spans="1:9" ht="16.5">
      <c r="A10" s="7" t="s">
        <v>12</v>
      </c>
      <c r="B10" s="10">
        <f>SUM(C10:I10)</f>
        <v>46430527</v>
      </c>
      <c r="C10" s="10">
        <v>17076200</v>
      </c>
      <c r="D10" s="10">
        <v>3056301</v>
      </c>
      <c r="E10" s="10" t="s">
        <v>9</v>
      </c>
      <c r="F10" s="10">
        <v>26298026</v>
      </c>
      <c r="G10" s="10" t="s">
        <v>9</v>
      </c>
      <c r="H10" s="10" t="s">
        <v>9</v>
      </c>
      <c r="I10" s="10" t="s">
        <v>9</v>
      </c>
    </row>
    <row r="11" spans="1:9" ht="16.5">
      <c r="A11" s="7" t="s">
        <v>13</v>
      </c>
      <c r="B11" s="10">
        <v>40431841</v>
      </c>
      <c r="C11" s="10">
        <v>22439321</v>
      </c>
      <c r="D11" s="10">
        <v>2906566</v>
      </c>
      <c r="E11" s="10">
        <v>43880</v>
      </c>
      <c r="F11" s="10">
        <v>15042075</v>
      </c>
      <c r="G11" s="10" t="s">
        <v>9</v>
      </c>
      <c r="H11" s="10" t="s">
        <v>9</v>
      </c>
      <c r="I11" s="10" t="s">
        <v>9</v>
      </c>
    </row>
    <row r="12" spans="1:9" ht="16.5">
      <c r="A12" s="7" t="s">
        <v>14</v>
      </c>
      <c r="B12" s="10">
        <f>SUM(C12:I12)</f>
        <v>52405435</v>
      </c>
      <c r="C12" s="10">
        <v>30324280</v>
      </c>
      <c r="D12" s="10">
        <v>2906100</v>
      </c>
      <c r="E12" s="10">
        <v>30795</v>
      </c>
      <c r="F12" s="10">
        <v>19144260</v>
      </c>
      <c r="G12" s="10" t="s">
        <v>9</v>
      </c>
      <c r="H12" s="10" t="s">
        <v>9</v>
      </c>
      <c r="I12" s="10" t="s">
        <v>9</v>
      </c>
    </row>
    <row r="13" spans="1:9" ht="16.5">
      <c r="A13" s="7" t="s">
        <v>15</v>
      </c>
      <c r="B13" s="10">
        <v>50805723</v>
      </c>
      <c r="C13" s="10">
        <v>43424144</v>
      </c>
      <c r="D13" s="10">
        <v>362700</v>
      </c>
      <c r="E13" s="10">
        <v>94810</v>
      </c>
      <c r="F13" s="10">
        <v>6924070</v>
      </c>
      <c r="G13" s="10" t="s">
        <v>9</v>
      </c>
      <c r="H13" s="10" t="s">
        <v>9</v>
      </c>
      <c r="I13" s="10" t="s">
        <v>9</v>
      </c>
    </row>
    <row r="14" spans="1:9" ht="16.5">
      <c r="A14" s="7" t="s">
        <v>16</v>
      </c>
      <c r="B14" s="10">
        <v>57129277</v>
      </c>
      <c r="C14" s="10">
        <v>51568210</v>
      </c>
      <c r="D14" s="10">
        <v>493400</v>
      </c>
      <c r="E14" s="10">
        <v>55595</v>
      </c>
      <c r="F14" s="10">
        <v>4916071</v>
      </c>
      <c r="G14" s="10" t="s">
        <v>9</v>
      </c>
      <c r="H14" s="10">
        <v>70000</v>
      </c>
      <c r="I14" s="10">
        <v>26000</v>
      </c>
    </row>
    <row r="15" spans="1:9" ht="16.5">
      <c r="A15" s="7" t="s">
        <v>30</v>
      </c>
      <c r="B15" s="10">
        <v>71871515</v>
      </c>
      <c r="C15" s="10">
        <v>67712767</v>
      </c>
      <c r="D15" s="10">
        <v>874300</v>
      </c>
      <c r="E15" s="10">
        <v>403575</v>
      </c>
      <c r="F15" s="10">
        <v>2825874</v>
      </c>
      <c r="G15" s="10" t="s">
        <v>9</v>
      </c>
      <c r="H15" s="10">
        <v>15000</v>
      </c>
      <c r="I15" s="10">
        <v>40000</v>
      </c>
    </row>
    <row r="16" spans="1:9" ht="16.5">
      <c r="A16" s="7" t="s">
        <v>17</v>
      </c>
      <c r="B16" s="10">
        <f>SUM(C16:I16)</f>
        <v>75632433</v>
      </c>
      <c r="C16" s="10">
        <v>72706127</v>
      </c>
      <c r="D16" s="10">
        <v>694000</v>
      </c>
      <c r="E16" s="10">
        <v>292085</v>
      </c>
      <c r="F16" s="10">
        <v>1940221</v>
      </c>
      <c r="G16" s="10" t="s">
        <v>9</v>
      </c>
      <c r="H16" s="10" t="s">
        <v>9</v>
      </c>
      <c r="I16" s="10" t="s">
        <v>9</v>
      </c>
    </row>
    <row r="17" spans="1:9" ht="16.5">
      <c r="A17" s="7" t="s">
        <v>18</v>
      </c>
      <c r="B17" s="10">
        <v>79896025</v>
      </c>
      <c r="C17" s="10">
        <v>76963454</v>
      </c>
      <c r="D17" s="10">
        <v>615230</v>
      </c>
      <c r="E17" s="10">
        <v>714530</v>
      </c>
      <c r="F17" s="10">
        <v>1602422</v>
      </c>
      <c r="G17" s="10" t="s">
        <v>9</v>
      </c>
      <c r="H17" s="10" t="s">
        <v>9</v>
      </c>
      <c r="I17" s="10">
        <v>389</v>
      </c>
    </row>
    <row r="18" spans="1:9" ht="16.5">
      <c r="A18" s="7" t="s">
        <v>19</v>
      </c>
      <c r="B18" s="10">
        <v>82878087</v>
      </c>
      <c r="C18" s="10">
        <v>80309543</v>
      </c>
      <c r="D18" s="10">
        <v>713208</v>
      </c>
      <c r="E18" s="10">
        <v>582030</v>
      </c>
      <c r="F18" s="10">
        <v>1273305</v>
      </c>
      <c r="G18" s="10" t="s">
        <v>9</v>
      </c>
      <c r="H18" s="10" t="s">
        <v>9</v>
      </c>
      <c r="I18" s="10" t="s">
        <v>9</v>
      </c>
    </row>
    <row r="19" spans="1:9" ht="16.5">
      <c r="A19" s="7" t="s">
        <v>20</v>
      </c>
      <c r="B19" s="10">
        <f>SUM(C19:I19)</f>
        <v>84778646</v>
      </c>
      <c r="C19" s="10">
        <v>81474698</v>
      </c>
      <c r="D19" s="10">
        <v>1408545</v>
      </c>
      <c r="E19" s="10">
        <v>1039830</v>
      </c>
      <c r="F19" s="10">
        <v>800573</v>
      </c>
      <c r="G19" s="10">
        <v>55000</v>
      </c>
      <c r="H19" s="10" t="s">
        <v>9</v>
      </c>
      <c r="I19" s="10" t="s">
        <v>9</v>
      </c>
    </row>
    <row r="20" spans="1:9" ht="16.5">
      <c r="A20" s="7" t="s">
        <v>21</v>
      </c>
      <c r="B20" s="10">
        <v>89059429</v>
      </c>
      <c r="C20" s="10">
        <v>83880430</v>
      </c>
      <c r="D20" s="10">
        <v>3542840</v>
      </c>
      <c r="E20" s="10">
        <v>1064110</v>
      </c>
      <c r="F20" s="10">
        <v>512048</v>
      </c>
      <c r="G20" s="10">
        <v>60000</v>
      </c>
      <c r="H20" s="10" t="s">
        <v>9</v>
      </c>
      <c r="I20" s="10" t="s">
        <v>9</v>
      </c>
    </row>
    <row r="21" spans="1:9" ht="16.5">
      <c r="A21" s="7" t="s">
        <v>22</v>
      </c>
      <c r="B21" s="10">
        <f aca="true" t="shared" si="0" ref="B21:B28">SUM(C21:I21)</f>
        <v>98938891</v>
      </c>
      <c r="C21" s="10">
        <v>91975727</v>
      </c>
      <c r="D21" s="10">
        <v>4656570</v>
      </c>
      <c r="E21" s="10">
        <v>1704589</v>
      </c>
      <c r="F21" s="10">
        <v>318005</v>
      </c>
      <c r="G21" s="10">
        <v>284000</v>
      </c>
      <c r="H21" s="10" t="s">
        <v>9</v>
      </c>
      <c r="I21" s="10" t="s">
        <v>9</v>
      </c>
    </row>
    <row r="22" spans="1:9" ht="16.5">
      <c r="A22" s="7" t="s">
        <v>23</v>
      </c>
      <c r="B22" s="10">
        <f t="shared" si="0"/>
        <v>105429930</v>
      </c>
      <c r="C22" s="10">
        <v>99063009</v>
      </c>
      <c r="D22" s="10">
        <v>4430920</v>
      </c>
      <c r="E22" s="10">
        <v>1135185</v>
      </c>
      <c r="F22" s="10">
        <v>200816</v>
      </c>
      <c r="G22" s="10">
        <v>600000</v>
      </c>
      <c r="H22" s="10" t="s">
        <v>9</v>
      </c>
      <c r="I22" s="10" t="s">
        <v>9</v>
      </c>
    </row>
    <row r="23" spans="1:9" ht="16.5">
      <c r="A23" s="7" t="s">
        <v>24</v>
      </c>
      <c r="B23" s="10">
        <f t="shared" si="0"/>
        <v>105479077</v>
      </c>
      <c r="C23" s="10">
        <v>99301447</v>
      </c>
      <c r="D23" s="10">
        <v>5267380</v>
      </c>
      <c r="E23" s="10">
        <v>586689</v>
      </c>
      <c r="F23" s="10">
        <v>73561</v>
      </c>
      <c r="G23" s="10">
        <v>250000</v>
      </c>
      <c r="H23" s="10" t="s">
        <v>9</v>
      </c>
      <c r="I23" s="10" t="s">
        <v>9</v>
      </c>
    </row>
    <row r="24" spans="1:9" ht="16.5">
      <c r="A24" s="7" t="s">
        <v>25</v>
      </c>
      <c r="B24" s="10">
        <f t="shared" si="0"/>
        <v>112331043</v>
      </c>
      <c r="C24" s="10">
        <v>104160813</v>
      </c>
      <c r="D24" s="10">
        <v>6597260</v>
      </c>
      <c r="E24" s="10">
        <v>1413595</v>
      </c>
      <c r="F24" s="10">
        <v>40375</v>
      </c>
      <c r="G24" s="10">
        <v>119000</v>
      </c>
      <c r="H24" s="10" t="s">
        <v>9</v>
      </c>
      <c r="I24" s="10" t="s">
        <v>9</v>
      </c>
    </row>
    <row r="25" spans="1:9" ht="16.5">
      <c r="A25" s="7" t="s">
        <v>31</v>
      </c>
      <c r="B25" s="10">
        <f t="shared" si="0"/>
        <v>125527875</v>
      </c>
      <c r="C25" s="10">
        <v>115238916</v>
      </c>
      <c r="D25" s="10">
        <v>6700440</v>
      </c>
      <c r="E25" s="10">
        <v>2435870</v>
      </c>
      <c r="F25" s="10">
        <v>15649</v>
      </c>
      <c r="G25" s="10">
        <v>1137000</v>
      </c>
      <c r="H25" s="10" t="s">
        <v>9</v>
      </c>
      <c r="I25" s="10" t="s">
        <v>9</v>
      </c>
    </row>
    <row r="26" spans="1:9" ht="16.5">
      <c r="A26" s="7" t="s">
        <v>26</v>
      </c>
      <c r="B26" s="10">
        <f t="shared" si="0"/>
        <v>136418982</v>
      </c>
      <c r="C26" s="10">
        <v>127289519</v>
      </c>
      <c r="D26" s="10">
        <v>6495646</v>
      </c>
      <c r="E26" s="10">
        <v>2071910</v>
      </c>
      <c r="F26" s="10">
        <v>6907</v>
      </c>
      <c r="G26" s="10">
        <v>555000</v>
      </c>
      <c r="H26" s="10" t="s">
        <v>9</v>
      </c>
      <c r="I26" s="10" t="s">
        <v>9</v>
      </c>
    </row>
    <row r="27" spans="1:9" ht="16.5">
      <c r="A27" s="7" t="s">
        <v>27</v>
      </c>
      <c r="B27" s="10">
        <f t="shared" si="0"/>
        <v>138452000</v>
      </c>
      <c r="C27" s="10">
        <v>129865000</v>
      </c>
      <c r="D27" s="10">
        <v>6525000</v>
      </c>
      <c r="E27" s="10">
        <v>1940000</v>
      </c>
      <c r="F27" s="10">
        <v>5000</v>
      </c>
      <c r="G27" s="10">
        <v>117000</v>
      </c>
      <c r="H27" s="10" t="s">
        <v>9</v>
      </c>
      <c r="I27" s="10" t="s">
        <v>9</v>
      </c>
    </row>
    <row r="28" spans="1:9" ht="16.5">
      <c r="A28" s="8" t="s">
        <v>28</v>
      </c>
      <c r="B28" s="11">
        <f t="shared" si="0"/>
        <v>134154000</v>
      </c>
      <c r="C28" s="11">
        <v>124977000</v>
      </c>
      <c r="D28" s="11">
        <v>7273000</v>
      </c>
      <c r="E28" s="11">
        <v>1884000</v>
      </c>
      <c r="F28" s="11" t="s">
        <v>9</v>
      </c>
      <c r="G28" s="11">
        <v>20000</v>
      </c>
      <c r="H28" s="11" t="s">
        <v>9</v>
      </c>
      <c r="I28" s="11" t="s">
        <v>9</v>
      </c>
    </row>
    <row r="29" ht="16.5">
      <c r="A29" s="2" t="s">
        <v>33</v>
      </c>
    </row>
    <row r="30" ht="16.5">
      <c r="A30" s="1" t="s">
        <v>34</v>
      </c>
    </row>
    <row r="31" ht="16.5">
      <c r="A31" s="2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1998-06-05T11:52:18Z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