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38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<sst xmlns="http://schemas.openxmlformats.org/spreadsheetml/2006/main" count="125" uniqueCount="64">
  <si>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</si>
  <si>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t>總計</t>
  </si>
  <si>
    <t>甲種活期</t>
  </si>
  <si>
    <t>乙種活期</t>
  </si>
  <si>
    <t>定期存款</t>
  </si>
  <si>
    <t>通知存款</t>
  </si>
  <si>
    <t>特種存款</t>
  </si>
  <si>
    <t>日本銀行</t>
  </si>
  <si>
    <r>
      <t>存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款</t>
    </r>
  </si>
  <si>
    <r>
      <t>存款</t>
    </r>
    <r>
      <rPr>
        <sz val="12"/>
        <rFont val="Courier"/>
        <family val="3"/>
      </rPr>
      <t>(2)</t>
    </r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</si>
  <si>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</si>
  <si>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</si>
  <si>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</si>
  <si>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</si>
  <si>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</si>
  <si>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</si>
  <si>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</si>
  <si>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</si>
  <si>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</si>
  <si>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</si>
  <si>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</si>
  <si>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</si>
  <si>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</si>
  <si>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</si>
  <si>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</si>
  <si>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</si>
  <si>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</si>
  <si>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</si>
  <si>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</si>
  <si>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</si>
  <si>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</si>
  <si>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</si>
  <si>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</si>
  <si>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</si>
  <si>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</si>
  <si>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</si>
  <si>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</si>
  <si>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</si>
  <si>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</si>
  <si>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</si>
  <si>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</si>
  <si>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</si>
  <si>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</si>
  <si>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</si>
  <si>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</si>
  <si>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</si>
  <si>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</si>
  <si>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</si>
  <si>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</si>
  <si>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</si>
  <si>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</si>
  <si>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</si>
  <si>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三十二年底</t>
    </r>
    <r>
      <rPr>
        <sz val="12"/>
        <rFont val="Courier"/>
        <family val="3"/>
      </rPr>
      <t>(1943)</t>
    </r>
  </si>
  <si>
    <t>(3)7215359</t>
  </si>
  <si>
    <r>
      <t xml:space="preserve">      </t>
    </r>
    <r>
      <rPr>
        <sz val="12"/>
        <rFont val="新細明體"/>
        <family val="1"/>
      </rPr>
      <t>三十三年底</t>
    </r>
    <r>
      <rPr>
        <sz val="12"/>
        <rFont val="Courier"/>
        <family val="3"/>
      </rPr>
      <t>(1944)</t>
    </r>
  </si>
  <si>
    <t>(3)41347460</t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</si>
  <si>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</si>
  <si>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</si>
  <si>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</si>
  <si>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>信託存款</t>
    </r>
    <r>
      <rPr>
        <sz val="12"/>
        <rFont val="Times New Roman"/>
        <family val="1"/>
      </rPr>
      <t>(1)</t>
    </r>
  </si>
  <si>
    <r>
      <t xml:space="preserve">        </t>
    </r>
    <r>
      <rPr>
        <sz val="12"/>
        <rFont val="新細明體"/>
        <family val="1"/>
      </rPr>
      <t>由金庫制度改為委託日本銀行之存款制度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(3)</t>
    </r>
    <r>
      <rPr>
        <sz val="12"/>
        <rFont val="新細明體"/>
        <family val="1"/>
      </rPr>
      <t>係普通儲金、特種整存整付、國債儲金及特殊存款之合計</t>
    </r>
    <r>
      <rPr>
        <sz val="12"/>
        <rFont val="新細明體"/>
        <family val="1"/>
      </rPr>
      <t>。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</si>
  <si>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根據臺灣銀行四十年誌及臺灣銀行檔案材料編製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</si>
  <si>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信託存款開辦於民國五年十一月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七年六月四日起新存戶停止受理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民國十一年四月日本國庫制度</t>
    </r>
  </si>
  <si>
    <r>
      <t>表</t>
    </r>
    <r>
      <rPr>
        <sz val="16"/>
        <rFont val="Times New Roman"/>
        <family val="1"/>
      </rPr>
      <t xml:space="preserve">388  </t>
    </r>
    <r>
      <rPr>
        <sz val="16"/>
        <rFont val="新細明體"/>
        <family val="1"/>
      </rPr>
      <t>歷年臺灣銀行存款年底餘額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</si>
</sst>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5"/>
  <sheetViews>
    <sheetView showGridLines="0" tabSelected="1" workbookViewId="0" topLeftCell="A1">
      <selection activeCell="B1" sqref="B1"/>
    </sheetView>
  </sheetViews>
  <sheetFormatPr defaultColWidth="12.796875" defaultRowHeight="15"/>
  <cols>
    <col min="1" max="1" width="23.796875" style="0" customWidth="1"/>
  </cols>
  <sheetData>
    <row r="1" ht="21">
      <c r="B1" s="16" t="s">
        <v>63</v>
      </c>
    </row>
    <row r="3" ht="16.5">
      <c r="C3" s="2" t="s">
        <v>0</v>
      </c>
    </row>
    <row r="5" spans="1:9" ht="16.5">
      <c r="A5" s="7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59</v>
      </c>
      <c r="I5" s="3" t="s">
        <v>7</v>
      </c>
    </row>
    <row r="6" spans="1:9" ht="16.5">
      <c r="A6" s="8"/>
      <c r="B6" s="4"/>
      <c r="C6" s="5" t="s">
        <v>8</v>
      </c>
      <c r="D6" s="5" t="s">
        <v>8</v>
      </c>
      <c r="E6" s="4"/>
      <c r="F6" s="4"/>
      <c r="G6" s="4"/>
      <c r="H6" s="6"/>
      <c r="I6" s="5" t="s">
        <v>9</v>
      </c>
    </row>
    <row r="7" spans="1:9" ht="16.5">
      <c r="A7" s="9" t="s">
        <v>56</v>
      </c>
      <c r="B7" s="13">
        <f aca="true" t="shared" si="0" ref="B7:B50">SUM(C7:I7)</f>
        <v>965411</v>
      </c>
      <c r="C7" s="13">
        <v>682969</v>
      </c>
      <c r="D7" s="13">
        <v>97934</v>
      </c>
      <c r="E7" s="13">
        <v>103788</v>
      </c>
      <c r="F7" s="13">
        <v>63457</v>
      </c>
      <c r="G7" s="13">
        <v>17263</v>
      </c>
      <c r="H7" s="13" t="s">
        <v>10</v>
      </c>
      <c r="I7" s="13" t="s">
        <v>10</v>
      </c>
    </row>
    <row r="8" spans="1:9" ht="16.5">
      <c r="A8" s="10" t="s">
        <v>11</v>
      </c>
      <c r="B8" s="14">
        <f t="shared" si="0"/>
        <v>4974275</v>
      </c>
      <c r="C8" s="14">
        <v>1584271</v>
      </c>
      <c r="D8" s="14">
        <v>478105</v>
      </c>
      <c r="E8" s="14">
        <v>2863941</v>
      </c>
      <c r="F8" s="14" t="s">
        <v>10</v>
      </c>
      <c r="G8" s="14">
        <v>47958</v>
      </c>
      <c r="H8" s="14" t="s">
        <v>10</v>
      </c>
      <c r="I8" s="14" t="s">
        <v>10</v>
      </c>
    </row>
    <row r="9" spans="1:9" ht="16.5">
      <c r="A9" s="10" t="s">
        <v>12</v>
      </c>
      <c r="B9" s="14">
        <f t="shared" si="0"/>
        <v>4539772</v>
      </c>
      <c r="C9" s="14">
        <v>1772370</v>
      </c>
      <c r="D9" s="14">
        <v>650708</v>
      </c>
      <c r="E9" s="14">
        <v>1969485</v>
      </c>
      <c r="F9" s="14">
        <v>17500</v>
      </c>
      <c r="G9" s="14">
        <v>129709</v>
      </c>
      <c r="H9" s="14" t="s">
        <v>10</v>
      </c>
      <c r="I9" s="14" t="s">
        <v>10</v>
      </c>
    </row>
    <row r="10" spans="1:9" ht="16.5">
      <c r="A10" s="10" t="s">
        <v>13</v>
      </c>
      <c r="B10" s="14">
        <f t="shared" si="0"/>
        <v>6470528</v>
      </c>
      <c r="C10" s="14">
        <v>1979334</v>
      </c>
      <c r="D10" s="14">
        <v>1093122</v>
      </c>
      <c r="E10" s="14">
        <v>2607767</v>
      </c>
      <c r="F10" s="14">
        <v>610000</v>
      </c>
      <c r="G10" s="14">
        <v>180305</v>
      </c>
      <c r="H10" s="14" t="s">
        <v>10</v>
      </c>
      <c r="I10" s="14" t="s">
        <v>10</v>
      </c>
    </row>
    <row r="11" spans="1:9" ht="16.5">
      <c r="A11" s="10" t="s">
        <v>14</v>
      </c>
      <c r="B11" s="14">
        <f t="shared" si="0"/>
        <v>5563599</v>
      </c>
      <c r="C11" s="14">
        <v>1839595</v>
      </c>
      <c r="D11" s="14">
        <v>1152700</v>
      </c>
      <c r="E11" s="14">
        <v>2359865</v>
      </c>
      <c r="F11" s="14">
        <v>4330</v>
      </c>
      <c r="G11" s="14">
        <v>207109</v>
      </c>
      <c r="H11" s="14" t="s">
        <v>10</v>
      </c>
      <c r="I11" s="14" t="s">
        <v>10</v>
      </c>
    </row>
    <row r="12" spans="1:9" ht="16.5">
      <c r="A12" s="10" t="s">
        <v>15</v>
      </c>
      <c r="B12" s="14">
        <f t="shared" si="0"/>
        <v>6017744</v>
      </c>
      <c r="C12" s="14">
        <v>2141874</v>
      </c>
      <c r="D12" s="14">
        <v>1008466</v>
      </c>
      <c r="E12" s="14">
        <v>2290541</v>
      </c>
      <c r="F12" s="14">
        <v>50000</v>
      </c>
      <c r="G12" s="14">
        <v>526863</v>
      </c>
      <c r="H12" s="14" t="s">
        <v>10</v>
      </c>
      <c r="I12" s="14" t="s">
        <v>10</v>
      </c>
    </row>
    <row r="13" spans="1:9" ht="16.5">
      <c r="A13" s="10" t="s">
        <v>16</v>
      </c>
      <c r="B13" s="14">
        <f t="shared" si="0"/>
        <v>6835875</v>
      </c>
      <c r="C13" s="14">
        <v>2119109</v>
      </c>
      <c r="D13" s="14">
        <v>1296130</v>
      </c>
      <c r="E13" s="14">
        <v>2419735</v>
      </c>
      <c r="F13" s="14">
        <v>70000</v>
      </c>
      <c r="G13" s="14">
        <v>930901</v>
      </c>
      <c r="H13" s="14" t="s">
        <v>10</v>
      </c>
      <c r="I13" s="14" t="s">
        <v>10</v>
      </c>
    </row>
    <row r="14" spans="1:9" ht="16.5">
      <c r="A14" s="10" t="s">
        <v>17</v>
      </c>
      <c r="B14" s="14">
        <f t="shared" si="0"/>
        <v>10171130</v>
      </c>
      <c r="C14" s="14">
        <v>3020446</v>
      </c>
      <c r="D14" s="14">
        <v>1608723</v>
      </c>
      <c r="E14" s="14">
        <v>3685236</v>
      </c>
      <c r="F14" s="14">
        <v>273000</v>
      </c>
      <c r="G14" s="14">
        <v>1583725</v>
      </c>
      <c r="H14" s="14" t="s">
        <v>10</v>
      </c>
      <c r="I14" s="14" t="s">
        <v>10</v>
      </c>
    </row>
    <row r="15" spans="1:9" ht="16.5">
      <c r="A15" s="10" t="s">
        <v>18</v>
      </c>
      <c r="B15" s="14">
        <f t="shared" si="0"/>
        <v>11862070</v>
      </c>
      <c r="C15" s="14">
        <v>3111386</v>
      </c>
      <c r="D15" s="14">
        <v>1483707</v>
      </c>
      <c r="E15" s="14">
        <v>5387926</v>
      </c>
      <c r="F15" s="14">
        <v>514875</v>
      </c>
      <c r="G15" s="14">
        <v>1364176</v>
      </c>
      <c r="H15" s="14" t="s">
        <v>10</v>
      </c>
      <c r="I15" s="14" t="s">
        <v>10</v>
      </c>
    </row>
    <row r="16" spans="1:9" ht="16.5">
      <c r="A16" s="10" t="s">
        <v>19</v>
      </c>
      <c r="B16" s="14">
        <f t="shared" si="0"/>
        <v>11188747</v>
      </c>
      <c r="C16" s="14">
        <v>3421651</v>
      </c>
      <c r="D16" s="14">
        <v>1767588</v>
      </c>
      <c r="E16" s="14">
        <v>4262361</v>
      </c>
      <c r="F16" s="14">
        <v>713550</v>
      </c>
      <c r="G16" s="14">
        <v>1023597</v>
      </c>
      <c r="H16" s="14" t="s">
        <v>10</v>
      </c>
      <c r="I16" s="14" t="s">
        <v>10</v>
      </c>
    </row>
    <row r="17" spans="1:9" ht="16.5">
      <c r="A17" s="10" t="s">
        <v>20</v>
      </c>
      <c r="B17" s="14">
        <f t="shared" si="0"/>
        <v>17436923</v>
      </c>
      <c r="C17" s="14">
        <v>3790055</v>
      </c>
      <c r="D17" s="14">
        <v>2121338</v>
      </c>
      <c r="E17" s="14">
        <v>9399552</v>
      </c>
      <c r="F17" s="14">
        <v>394825</v>
      </c>
      <c r="G17" s="14">
        <v>1731153</v>
      </c>
      <c r="H17" s="14" t="s">
        <v>10</v>
      </c>
      <c r="I17" s="14" t="s">
        <v>10</v>
      </c>
    </row>
    <row r="18" spans="1:9" ht="16.5">
      <c r="A18" s="10" t="s">
        <v>21</v>
      </c>
      <c r="B18" s="14">
        <f t="shared" si="0"/>
        <v>18860969</v>
      </c>
      <c r="C18" s="14">
        <v>4491064</v>
      </c>
      <c r="D18" s="14">
        <v>2343874</v>
      </c>
      <c r="E18" s="14">
        <v>9057156</v>
      </c>
      <c r="F18" s="14">
        <v>1300000</v>
      </c>
      <c r="G18" s="14">
        <v>1668875</v>
      </c>
      <c r="H18" s="14" t="s">
        <v>10</v>
      </c>
      <c r="I18" s="14" t="s">
        <v>10</v>
      </c>
    </row>
    <row r="19" spans="1:9" ht="16.5">
      <c r="A19" s="10" t="s">
        <v>22</v>
      </c>
      <c r="B19" s="14">
        <f t="shared" si="0"/>
        <v>23869329</v>
      </c>
      <c r="C19" s="14">
        <v>7715638</v>
      </c>
      <c r="D19" s="14">
        <v>2890821</v>
      </c>
      <c r="E19" s="14">
        <v>9685250</v>
      </c>
      <c r="F19" s="14">
        <v>2013278</v>
      </c>
      <c r="G19" s="14">
        <v>1564342</v>
      </c>
      <c r="H19" s="14" t="s">
        <v>10</v>
      </c>
      <c r="I19" s="14" t="s">
        <v>10</v>
      </c>
    </row>
    <row r="20" spans="1:9" ht="16.5">
      <c r="A20" s="11" t="s">
        <v>23</v>
      </c>
      <c r="B20" s="14">
        <f t="shared" si="0"/>
        <v>34029398</v>
      </c>
      <c r="C20" s="14">
        <v>8894761</v>
      </c>
      <c r="D20" s="14">
        <v>3432493</v>
      </c>
      <c r="E20" s="14">
        <v>15226832</v>
      </c>
      <c r="F20" s="14">
        <v>2522072</v>
      </c>
      <c r="G20" s="14">
        <v>3953240</v>
      </c>
      <c r="H20" s="14" t="s">
        <v>10</v>
      </c>
      <c r="I20" s="14" t="s">
        <v>10</v>
      </c>
    </row>
    <row r="21" spans="1:9" ht="16.5">
      <c r="A21" s="10" t="s">
        <v>24</v>
      </c>
      <c r="B21" s="14">
        <f t="shared" si="0"/>
        <v>43286968</v>
      </c>
      <c r="C21" s="14">
        <v>15200846</v>
      </c>
      <c r="D21" s="14">
        <v>3562915</v>
      </c>
      <c r="E21" s="14">
        <v>15237008</v>
      </c>
      <c r="F21" s="14">
        <v>2684278</v>
      </c>
      <c r="G21" s="14">
        <v>6601921</v>
      </c>
      <c r="H21" s="14" t="s">
        <v>10</v>
      </c>
      <c r="I21" s="14" t="s">
        <v>10</v>
      </c>
    </row>
    <row r="22" spans="1:9" ht="16.5">
      <c r="A22" s="10" t="s">
        <v>25</v>
      </c>
      <c r="B22" s="14">
        <f t="shared" si="0"/>
        <v>54187098</v>
      </c>
      <c r="C22" s="14">
        <v>11859367</v>
      </c>
      <c r="D22" s="14">
        <v>3336132</v>
      </c>
      <c r="E22" s="14">
        <v>19519097</v>
      </c>
      <c r="F22" s="14">
        <v>5724767</v>
      </c>
      <c r="G22" s="14">
        <v>13747735</v>
      </c>
      <c r="H22" s="14" t="s">
        <v>10</v>
      </c>
      <c r="I22" s="14" t="s">
        <v>10</v>
      </c>
    </row>
    <row r="23" spans="1:9" ht="16.5">
      <c r="A23" s="10" t="s">
        <v>26</v>
      </c>
      <c r="B23" s="14">
        <f t="shared" si="0"/>
        <v>74580179</v>
      </c>
      <c r="C23" s="14">
        <v>16814378</v>
      </c>
      <c r="D23" s="14">
        <v>3965799</v>
      </c>
      <c r="E23" s="14">
        <v>33212405</v>
      </c>
      <c r="F23" s="14">
        <v>12054720</v>
      </c>
      <c r="G23" s="14">
        <v>8532877</v>
      </c>
      <c r="H23" s="14" t="s">
        <v>10</v>
      </c>
      <c r="I23" s="14" t="s">
        <v>10</v>
      </c>
    </row>
    <row r="24" spans="1:9" ht="16.5">
      <c r="A24" s="10" t="s">
        <v>27</v>
      </c>
      <c r="B24" s="14">
        <f t="shared" si="0"/>
        <v>116106820</v>
      </c>
      <c r="C24" s="14">
        <v>19930179</v>
      </c>
      <c r="D24" s="14">
        <v>6010914</v>
      </c>
      <c r="E24" s="14">
        <v>58845400</v>
      </c>
      <c r="F24" s="14">
        <v>14558198</v>
      </c>
      <c r="G24" s="14">
        <v>11674441</v>
      </c>
      <c r="H24" s="14">
        <v>5087688</v>
      </c>
      <c r="I24" s="14" t="s">
        <v>10</v>
      </c>
    </row>
    <row r="25" spans="1:9" ht="16.5">
      <c r="A25" s="10" t="s">
        <v>28</v>
      </c>
      <c r="B25" s="14">
        <f t="shared" si="0"/>
        <v>270903807</v>
      </c>
      <c r="C25" s="14">
        <v>46489032</v>
      </c>
      <c r="D25" s="14">
        <v>9596166</v>
      </c>
      <c r="E25" s="14">
        <v>151947750</v>
      </c>
      <c r="F25" s="14">
        <v>15063326</v>
      </c>
      <c r="G25" s="14">
        <v>17168696</v>
      </c>
      <c r="H25" s="14">
        <v>30638837</v>
      </c>
      <c r="I25" s="14" t="s">
        <v>10</v>
      </c>
    </row>
    <row r="26" spans="1:9" ht="16.5">
      <c r="A26" s="10" t="s">
        <v>29</v>
      </c>
      <c r="B26" s="14">
        <f t="shared" si="0"/>
        <v>428073128</v>
      </c>
      <c r="C26" s="14">
        <v>46585588</v>
      </c>
      <c r="D26" s="14">
        <v>13552016</v>
      </c>
      <c r="E26" s="14">
        <v>220736876</v>
      </c>
      <c r="F26" s="14">
        <v>44995086</v>
      </c>
      <c r="G26" s="14">
        <v>63331765</v>
      </c>
      <c r="H26" s="14">
        <v>38871797</v>
      </c>
      <c r="I26" s="14" t="s">
        <v>10</v>
      </c>
    </row>
    <row r="27" spans="1:9" ht="16.5">
      <c r="A27" s="10" t="s">
        <v>30</v>
      </c>
      <c r="B27" s="14">
        <f t="shared" si="0"/>
        <v>319671306</v>
      </c>
      <c r="C27" s="14">
        <v>40519213</v>
      </c>
      <c r="D27" s="14">
        <v>19499908</v>
      </c>
      <c r="E27" s="14">
        <v>136699754</v>
      </c>
      <c r="F27" s="14">
        <v>53014084</v>
      </c>
      <c r="G27" s="14">
        <v>36795610</v>
      </c>
      <c r="H27" s="14">
        <v>33142737</v>
      </c>
      <c r="I27" s="14" t="s">
        <v>10</v>
      </c>
    </row>
    <row r="28" spans="1:9" ht="16.5">
      <c r="A28" s="10" t="s">
        <v>31</v>
      </c>
      <c r="B28" s="14">
        <f t="shared" si="0"/>
        <v>191127496</v>
      </c>
      <c r="C28" s="14">
        <v>35786991</v>
      </c>
      <c r="D28" s="14">
        <v>20931185</v>
      </c>
      <c r="E28" s="14">
        <v>57088766</v>
      </c>
      <c r="F28" s="14">
        <v>6942685</v>
      </c>
      <c r="G28" s="14">
        <v>61493394</v>
      </c>
      <c r="H28" s="14">
        <v>8884475</v>
      </c>
      <c r="I28" s="14" t="s">
        <v>10</v>
      </c>
    </row>
    <row r="29" spans="1:9" ht="16.5">
      <c r="A29" s="10" t="s">
        <v>32</v>
      </c>
      <c r="B29" s="14">
        <f t="shared" si="0"/>
        <v>160720442</v>
      </c>
      <c r="C29" s="14">
        <v>24321040</v>
      </c>
      <c r="D29" s="14">
        <v>22589436</v>
      </c>
      <c r="E29" s="14">
        <v>33070237</v>
      </c>
      <c r="F29" s="14">
        <v>15594011</v>
      </c>
      <c r="G29" s="14">
        <v>64342966</v>
      </c>
      <c r="H29" s="14">
        <v>802752</v>
      </c>
      <c r="I29" s="14" t="s">
        <v>10</v>
      </c>
    </row>
    <row r="30" spans="1:9" ht="16.5">
      <c r="A30" s="10" t="s">
        <v>33</v>
      </c>
      <c r="B30" s="14">
        <f t="shared" si="0"/>
        <v>170500634</v>
      </c>
      <c r="C30" s="14">
        <v>19011435</v>
      </c>
      <c r="D30" s="14">
        <v>22659865</v>
      </c>
      <c r="E30" s="14">
        <v>34408422</v>
      </c>
      <c r="F30" s="14">
        <v>11706938</v>
      </c>
      <c r="G30" s="14">
        <v>79527404</v>
      </c>
      <c r="H30" s="14">
        <v>247852</v>
      </c>
      <c r="I30" s="14">
        <v>2938718</v>
      </c>
    </row>
    <row r="31" spans="1:9" ht="16.5">
      <c r="A31" s="10" t="s">
        <v>34</v>
      </c>
      <c r="B31" s="14">
        <f t="shared" si="0"/>
        <v>201905109</v>
      </c>
      <c r="C31" s="14">
        <v>19062236</v>
      </c>
      <c r="D31" s="14">
        <v>22152787</v>
      </c>
      <c r="E31" s="14">
        <v>83107086</v>
      </c>
      <c r="F31" s="14">
        <v>10102802</v>
      </c>
      <c r="G31" s="14">
        <v>63549260</v>
      </c>
      <c r="H31" s="14" t="s">
        <v>10</v>
      </c>
      <c r="I31" s="14">
        <v>3930938</v>
      </c>
    </row>
    <row r="32" spans="1:9" ht="16.5">
      <c r="A32" s="10" t="s">
        <v>35</v>
      </c>
      <c r="B32" s="14">
        <f t="shared" si="0"/>
        <v>224984346</v>
      </c>
      <c r="C32" s="14">
        <v>19528307</v>
      </c>
      <c r="D32" s="14">
        <v>25910968</v>
      </c>
      <c r="E32" s="14">
        <v>88886433</v>
      </c>
      <c r="F32" s="14">
        <v>15999916</v>
      </c>
      <c r="G32" s="14">
        <v>70220787</v>
      </c>
      <c r="H32" s="14" t="s">
        <v>10</v>
      </c>
      <c r="I32" s="14">
        <v>4437935</v>
      </c>
    </row>
    <row r="33" spans="1:9" ht="16.5">
      <c r="A33" s="10" t="s">
        <v>36</v>
      </c>
      <c r="B33" s="14">
        <f t="shared" si="0"/>
        <v>134380341</v>
      </c>
      <c r="C33" s="14">
        <v>18940845</v>
      </c>
      <c r="D33" s="14">
        <v>25271408</v>
      </c>
      <c r="E33" s="14">
        <v>41416282</v>
      </c>
      <c r="F33" s="14">
        <v>1424497</v>
      </c>
      <c r="G33" s="14">
        <v>44163127</v>
      </c>
      <c r="H33" s="14" t="s">
        <v>10</v>
      </c>
      <c r="I33" s="14">
        <v>3164182</v>
      </c>
    </row>
    <row r="34" spans="1:9" ht="16.5">
      <c r="A34" s="10" t="s">
        <v>37</v>
      </c>
      <c r="B34" s="14">
        <f t="shared" si="0"/>
        <v>92806754</v>
      </c>
      <c r="C34" s="14">
        <v>17018080</v>
      </c>
      <c r="D34" s="14">
        <v>24526281</v>
      </c>
      <c r="E34" s="14">
        <v>40780958</v>
      </c>
      <c r="F34" s="14">
        <v>3506470</v>
      </c>
      <c r="G34" s="14">
        <v>3760185</v>
      </c>
      <c r="H34" s="14" t="s">
        <v>10</v>
      </c>
      <c r="I34" s="14">
        <v>3214780</v>
      </c>
    </row>
    <row r="35" spans="1:9" ht="16.5">
      <c r="A35" s="10" t="s">
        <v>38</v>
      </c>
      <c r="B35" s="14">
        <f t="shared" si="0"/>
        <v>75375219</v>
      </c>
      <c r="C35" s="14">
        <v>9076885</v>
      </c>
      <c r="D35" s="14">
        <v>22539845</v>
      </c>
      <c r="E35" s="14">
        <v>26368377</v>
      </c>
      <c r="F35" s="14">
        <v>1360807</v>
      </c>
      <c r="G35" s="14">
        <v>2630725</v>
      </c>
      <c r="H35" s="14" t="s">
        <v>10</v>
      </c>
      <c r="I35" s="14">
        <v>13398580</v>
      </c>
    </row>
    <row r="36" spans="1:9" ht="16.5">
      <c r="A36" s="10" t="s">
        <v>39</v>
      </c>
      <c r="B36" s="14">
        <f t="shared" si="0"/>
        <v>76089987</v>
      </c>
      <c r="C36" s="14">
        <v>12586818</v>
      </c>
      <c r="D36" s="14">
        <v>22454523</v>
      </c>
      <c r="E36" s="14">
        <v>26837254</v>
      </c>
      <c r="F36" s="14">
        <v>4768889</v>
      </c>
      <c r="G36" s="14">
        <v>2065088</v>
      </c>
      <c r="H36" s="14" t="s">
        <v>10</v>
      </c>
      <c r="I36" s="14">
        <v>7377415</v>
      </c>
    </row>
    <row r="37" spans="1:9" ht="16.5">
      <c r="A37" s="10" t="s">
        <v>40</v>
      </c>
      <c r="B37" s="14">
        <f t="shared" si="0"/>
        <v>71677563</v>
      </c>
      <c r="C37" s="14">
        <v>10992503</v>
      </c>
      <c r="D37" s="14">
        <v>23707018</v>
      </c>
      <c r="E37" s="14">
        <v>28164134</v>
      </c>
      <c r="F37" s="14">
        <v>2619973</v>
      </c>
      <c r="G37" s="14">
        <v>2498327</v>
      </c>
      <c r="H37" s="14" t="s">
        <v>10</v>
      </c>
      <c r="I37" s="14">
        <v>3695608</v>
      </c>
    </row>
    <row r="38" spans="1:9" ht="16.5">
      <c r="A38" s="10" t="s">
        <v>41</v>
      </c>
      <c r="B38" s="14">
        <f t="shared" si="0"/>
        <v>73661151</v>
      </c>
      <c r="C38" s="14">
        <v>9527712</v>
      </c>
      <c r="D38" s="14">
        <v>25953833</v>
      </c>
      <c r="E38" s="14">
        <v>29506599</v>
      </c>
      <c r="F38" s="14">
        <v>4219292</v>
      </c>
      <c r="G38" s="14">
        <v>1299309</v>
      </c>
      <c r="H38" s="14" t="s">
        <v>10</v>
      </c>
      <c r="I38" s="14">
        <v>3154406</v>
      </c>
    </row>
    <row r="39" spans="1:9" ht="16.5">
      <c r="A39" s="10" t="s">
        <v>57</v>
      </c>
      <c r="B39" s="14">
        <f t="shared" si="0"/>
        <v>78920484</v>
      </c>
      <c r="C39" s="14">
        <v>9126931</v>
      </c>
      <c r="D39" s="14">
        <v>26244562</v>
      </c>
      <c r="E39" s="14">
        <v>32907224</v>
      </c>
      <c r="F39" s="14">
        <v>3704381</v>
      </c>
      <c r="G39" s="14">
        <v>3225022</v>
      </c>
      <c r="H39" s="14" t="s">
        <v>10</v>
      </c>
      <c r="I39" s="14">
        <v>3712364</v>
      </c>
    </row>
    <row r="40" spans="1:9" ht="16.5">
      <c r="A40" s="10" t="s">
        <v>42</v>
      </c>
      <c r="B40" s="14">
        <f t="shared" si="0"/>
        <v>95070002</v>
      </c>
      <c r="C40" s="14">
        <v>12856310</v>
      </c>
      <c r="D40" s="14">
        <v>30114307</v>
      </c>
      <c r="E40" s="14">
        <v>36693123</v>
      </c>
      <c r="F40" s="14">
        <v>9167811</v>
      </c>
      <c r="G40" s="14">
        <v>2421369</v>
      </c>
      <c r="H40" s="14" t="s">
        <v>10</v>
      </c>
      <c r="I40" s="14">
        <v>3817082</v>
      </c>
    </row>
    <row r="41" spans="1:9" ht="16.5">
      <c r="A41" s="10" t="s">
        <v>43</v>
      </c>
      <c r="B41" s="14">
        <f t="shared" si="0"/>
        <v>101456926</v>
      </c>
      <c r="C41" s="14">
        <v>15480515</v>
      </c>
      <c r="D41" s="14">
        <v>30847165</v>
      </c>
      <c r="E41" s="14">
        <v>37916064</v>
      </c>
      <c r="F41" s="14">
        <v>8664886</v>
      </c>
      <c r="G41" s="14">
        <v>4209824</v>
      </c>
      <c r="H41" s="14" t="s">
        <v>10</v>
      </c>
      <c r="I41" s="14">
        <v>4338472</v>
      </c>
    </row>
    <row r="42" spans="1:9" ht="16.5">
      <c r="A42" s="10" t="s">
        <v>44</v>
      </c>
      <c r="B42" s="14">
        <f t="shared" si="0"/>
        <v>112610315</v>
      </c>
      <c r="C42" s="14">
        <v>16209624</v>
      </c>
      <c r="D42" s="14">
        <v>34035404</v>
      </c>
      <c r="E42" s="14">
        <v>47755731</v>
      </c>
      <c r="F42" s="14">
        <v>8451036</v>
      </c>
      <c r="G42" s="14">
        <v>1879737</v>
      </c>
      <c r="H42" s="14" t="s">
        <v>10</v>
      </c>
      <c r="I42" s="14">
        <v>4278783</v>
      </c>
    </row>
    <row r="43" spans="1:9" ht="16.5">
      <c r="A43" s="10" t="s">
        <v>45</v>
      </c>
      <c r="B43" s="14">
        <f t="shared" si="0"/>
        <v>120744995</v>
      </c>
      <c r="C43" s="14">
        <v>17096151</v>
      </c>
      <c r="D43" s="14">
        <v>35406961</v>
      </c>
      <c r="E43" s="14">
        <v>58865868</v>
      </c>
      <c r="F43" s="14">
        <v>3621303</v>
      </c>
      <c r="G43" s="14">
        <v>2829337</v>
      </c>
      <c r="H43" s="14" t="s">
        <v>10</v>
      </c>
      <c r="I43" s="14">
        <v>2925375</v>
      </c>
    </row>
    <row r="44" spans="1:9" ht="16.5">
      <c r="A44" s="10" t="s">
        <v>46</v>
      </c>
      <c r="B44" s="14">
        <f t="shared" si="0"/>
        <v>130016579</v>
      </c>
      <c r="C44" s="14">
        <v>18763715</v>
      </c>
      <c r="D44" s="14">
        <v>38328238</v>
      </c>
      <c r="E44" s="14">
        <v>60729296</v>
      </c>
      <c r="F44" s="14">
        <v>3154946</v>
      </c>
      <c r="G44" s="14">
        <v>6409920</v>
      </c>
      <c r="H44" s="14" t="s">
        <v>10</v>
      </c>
      <c r="I44" s="14">
        <v>2630464</v>
      </c>
    </row>
    <row r="45" spans="1:9" ht="16.5">
      <c r="A45" s="10" t="s">
        <v>47</v>
      </c>
      <c r="B45" s="14">
        <f t="shared" si="0"/>
        <v>148814017</v>
      </c>
      <c r="C45" s="14">
        <v>21284884</v>
      </c>
      <c r="D45" s="14">
        <v>36564533</v>
      </c>
      <c r="E45" s="14">
        <v>71223454</v>
      </c>
      <c r="F45" s="14">
        <v>6222224</v>
      </c>
      <c r="G45" s="14">
        <v>10218297</v>
      </c>
      <c r="H45" s="14" t="s">
        <v>10</v>
      </c>
      <c r="I45" s="14">
        <v>3300625</v>
      </c>
    </row>
    <row r="46" spans="1:9" ht="16.5">
      <c r="A46" s="10" t="s">
        <v>48</v>
      </c>
      <c r="B46" s="14">
        <f t="shared" si="0"/>
        <v>186408309</v>
      </c>
      <c r="C46" s="14">
        <v>32339233</v>
      </c>
      <c r="D46" s="14">
        <v>43766169</v>
      </c>
      <c r="E46" s="14">
        <v>73523857</v>
      </c>
      <c r="F46" s="14">
        <v>21651854</v>
      </c>
      <c r="G46" s="14">
        <v>11665725</v>
      </c>
      <c r="H46" s="14" t="s">
        <v>10</v>
      </c>
      <c r="I46" s="14">
        <v>3461471</v>
      </c>
    </row>
    <row r="47" spans="1:9" ht="16.5">
      <c r="A47" s="10" t="s">
        <v>49</v>
      </c>
      <c r="B47" s="14">
        <f t="shared" si="0"/>
        <v>278169885</v>
      </c>
      <c r="C47" s="14">
        <v>79971690</v>
      </c>
      <c r="D47" s="14">
        <v>63443691</v>
      </c>
      <c r="E47" s="14">
        <v>84257293</v>
      </c>
      <c r="F47" s="14">
        <v>23823045</v>
      </c>
      <c r="G47" s="14">
        <v>23250728</v>
      </c>
      <c r="H47" s="14" t="s">
        <v>10</v>
      </c>
      <c r="I47" s="14">
        <v>3423438</v>
      </c>
    </row>
    <row r="48" spans="1:9" ht="16.5">
      <c r="A48" s="10" t="s">
        <v>50</v>
      </c>
      <c r="B48" s="14">
        <f t="shared" si="0"/>
        <v>367986561</v>
      </c>
      <c r="C48" s="14">
        <v>122361160</v>
      </c>
      <c r="D48" s="14">
        <v>89986054</v>
      </c>
      <c r="E48" s="14">
        <v>102420825</v>
      </c>
      <c r="F48" s="14">
        <v>21196544</v>
      </c>
      <c r="G48" s="14">
        <v>28333588</v>
      </c>
      <c r="H48" s="14" t="s">
        <v>10</v>
      </c>
      <c r="I48" s="14">
        <v>3688390</v>
      </c>
    </row>
    <row r="49" spans="1:9" ht="16.5">
      <c r="A49" s="10" t="s">
        <v>58</v>
      </c>
      <c r="B49" s="14">
        <f t="shared" si="0"/>
        <v>412969458</v>
      </c>
      <c r="C49" s="14">
        <v>134208182</v>
      </c>
      <c r="D49" s="14">
        <v>110045765</v>
      </c>
      <c r="E49" s="14">
        <v>105063676</v>
      </c>
      <c r="F49" s="14">
        <v>30145000</v>
      </c>
      <c r="G49" s="14">
        <v>23878938</v>
      </c>
      <c r="H49" s="14" t="s">
        <v>10</v>
      </c>
      <c r="I49" s="14">
        <v>9627897</v>
      </c>
    </row>
    <row r="50" spans="1:9" ht="16.5">
      <c r="A50" s="10" t="s">
        <v>51</v>
      </c>
      <c r="B50" s="14">
        <f t="shared" si="0"/>
        <v>546098986</v>
      </c>
      <c r="C50" s="14">
        <v>205507861</v>
      </c>
      <c r="D50" s="14">
        <v>147544476</v>
      </c>
      <c r="E50" s="14">
        <v>112549639</v>
      </c>
      <c r="F50" s="14">
        <v>38779218</v>
      </c>
      <c r="G50" s="14">
        <v>33676918</v>
      </c>
      <c r="H50" s="14" t="s">
        <v>10</v>
      </c>
      <c r="I50" s="14">
        <v>8040874</v>
      </c>
    </row>
    <row r="51" spans="1:9" ht="16.5">
      <c r="A51" s="10" t="s">
        <v>52</v>
      </c>
      <c r="B51" s="14">
        <v>940244372</v>
      </c>
      <c r="C51" s="14">
        <v>362089950</v>
      </c>
      <c r="D51" s="14">
        <v>218431297</v>
      </c>
      <c r="E51" s="14">
        <v>136696726</v>
      </c>
      <c r="F51" s="14">
        <v>65491443</v>
      </c>
      <c r="G51" s="14">
        <v>89786138</v>
      </c>
      <c r="H51" s="14" t="s">
        <v>53</v>
      </c>
      <c r="I51" s="14">
        <v>60533459</v>
      </c>
    </row>
    <row r="52" spans="1:9" ht="16.5">
      <c r="A52" s="12" t="s">
        <v>54</v>
      </c>
      <c r="B52" s="15">
        <v>2680163029</v>
      </c>
      <c r="C52" s="15">
        <v>1360620819</v>
      </c>
      <c r="D52" s="15">
        <v>452465972</v>
      </c>
      <c r="E52" s="15">
        <v>254506220</v>
      </c>
      <c r="F52" s="15">
        <v>199749657</v>
      </c>
      <c r="G52" s="15">
        <v>193408023</v>
      </c>
      <c r="H52" s="15" t="s">
        <v>55</v>
      </c>
      <c r="I52" s="15">
        <v>178064878</v>
      </c>
    </row>
    <row r="53" ht="16.5">
      <c r="A53" s="2" t="s">
        <v>62</v>
      </c>
    </row>
    <row r="54" ht="16.5">
      <c r="A54" s="1" t="s">
        <v>60</v>
      </c>
    </row>
    <row r="55" ht="16.5">
      <c r="A55" s="2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1998-06-02T09:53:39Z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